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Sheet1!$A$5:$AK$5</definedName>
    <definedName name="_xlnm.Print_Area" localSheetId="0">Sheet1!$A$1:$AK$126</definedName>
  </definedNames>
  <calcPr calcId="145621"/>
</workbook>
</file>

<file path=xl/calcChain.xml><?xml version="1.0" encoding="utf-8"?>
<calcChain xmlns="http://schemas.openxmlformats.org/spreadsheetml/2006/main">
  <c r="I44" i="1" l="1"/>
  <c r="N91" i="1"/>
  <c r="K42" i="1"/>
  <c r="N44" i="1"/>
  <c r="I91" i="1"/>
  <c r="P42" i="1"/>
  <c r="N119" i="1" l="1"/>
  <c r="H119" i="1"/>
  <c r="B91" i="1" l="1"/>
  <c r="B44" i="1"/>
  <c r="A10" i="1"/>
  <c r="A8" i="1"/>
  <c r="A6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Z119" i="1" l="1"/>
  <c r="AJ40" i="1"/>
  <c r="AJ118" i="1"/>
  <c r="AJ88" i="1"/>
  <c r="A12" i="1"/>
  <c r="AK89" i="1" l="1"/>
  <c r="AJ119" i="1"/>
  <c r="A14" i="1"/>
  <c r="Z120" i="1" l="1"/>
  <c r="AC127" i="1" s="1"/>
  <c r="A16" i="1"/>
  <c r="AK121" i="1" l="1"/>
  <c r="A18" i="1"/>
  <c r="A20" i="1" l="1"/>
  <c r="A22" i="1" l="1"/>
  <c r="A24" i="1" l="1"/>
  <c r="A26" i="1" l="1"/>
  <c r="A28" i="1" l="1"/>
  <c r="A30" i="1" l="1"/>
  <c r="A32" i="1" l="1"/>
  <c r="A34" i="1" l="1"/>
  <c r="A36" i="1" l="1"/>
  <c r="A38" i="1" l="1"/>
  <c r="A46" i="1" l="1"/>
  <c r="A48" i="1" l="1"/>
  <c r="A50" i="1" l="1"/>
  <c r="A52" i="1" l="1"/>
  <c r="A54" i="1" l="1"/>
  <c r="A56" i="1" l="1"/>
  <c r="A58" i="1" l="1"/>
  <c r="A60" i="1" l="1"/>
  <c r="A62" i="1" l="1"/>
  <c r="A64" i="1" l="1"/>
  <c r="A66" i="1" l="1"/>
  <c r="A68" i="1" l="1"/>
  <c r="A70" i="1" l="1"/>
  <c r="A72" i="1" l="1"/>
  <c r="A74" i="1" l="1"/>
  <c r="A76" i="1" l="1"/>
  <c r="A78" i="1" l="1"/>
  <c r="A80" i="1" l="1"/>
  <c r="A82" i="1" l="1"/>
  <c r="A84" i="1" l="1"/>
  <c r="A86" i="1" l="1"/>
  <c r="A94" i="1" l="1"/>
  <c r="A96" i="1" l="1"/>
  <c r="A98" i="1" l="1"/>
  <c r="A100" i="1" l="1"/>
  <c r="A102" i="1" l="1"/>
  <c r="A104" i="1" l="1"/>
  <c r="A106" i="1" l="1"/>
  <c r="A108" i="1" l="1"/>
  <c r="A110" i="1" l="1"/>
  <c r="A112" i="1" l="1"/>
  <c r="A114" i="1" l="1"/>
  <c r="A116" i="1" l="1"/>
</calcChain>
</file>

<file path=xl/comments1.xml><?xml version="1.0" encoding="utf-8"?>
<comments xmlns="http://schemas.openxmlformats.org/spreadsheetml/2006/main">
  <authors>
    <author>Windows User</author>
    <author>ACA-HP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automacki upisuje  r.b...  kad uneses  ime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>
      <text>
        <r>
          <rPr>
            <b/>
            <sz val="8"/>
            <color indexed="81"/>
            <rFont val="Tahoma"/>
            <family val="2"/>
            <charset val="238"/>
          </rPr>
          <t>broj  clanske karte u zadruzi-</t>
        </r>
      </text>
    </comment>
    <comment ref="D5" authorId="1">
      <text>
        <r>
          <rPr>
            <b/>
            <sz val="8"/>
            <color indexed="81"/>
            <rFont val="Tahoma"/>
            <family val="2"/>
            <charset val="238"/>
          </rPr>
          <t>1  student 
2  nezaposlen osiguranik</t>
        </r>
      </text>
    </comment>
    <comment ref="E5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nocna smena  period  rada  
 od 22 -  06  h </t>
        </r>
      </text>
    </comment>
    <comment ref="C45" authorId="1">
      <text>
        <r>
          <rPr>
            <b/>
            <sz val="8"/>
            <color indexed="81"/>
            <rFont val="Tahoma"/>
            <family val="2"/>
            <charset val="238"/>
          </rPr>
          <t>broj  clanske karte u zadruzi-</t>
        </r>
      </text>
    </comment>
    <comment ref="D45" authorId="1">
      <text>
        <r>
          <rPr>
            <b/>
            <sz val="8"/>
            <color indexed="81"/>
            <rFont val="Tahoma"/>
            <family val="2"/>
            <charset val="238"/>
          </rPr>
          <t>1  student 
2  nezaposlen osiguranik</t>
        </r>
      </text>
    </comment>
    <comment ref="E45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nocna smena  period  rada  
 od 22 -  06  h </t>
        </r>
      </text>
    </comment>
    <comment ref="C93" authorId="1">
      <text>
        <r>
          <rPr>
            <b/>
            <sz val="8"/>
            <color indexed="81"/>
            <rFont val="Tahoma"/>
            <family val="2"/>
            <charset val="238"/>
          </rPr>
          <t>broj  clanske karte u zadruzi-</t>
        </r>
      </text>
    </comment>
    <comment ref="D93" authorId="1">
      <text>
        <r>
          <rPr>
            <b/>
            <sz val="8"/>
            <color indexed="81"/>
            <rFont val="Tahoma"/>
            <family val="2"/>
            <charset val="238"/>
          </rPr>
          <t>1  student 
2  nezaposlen osiguranik</t>
        </r>
      </text>
    </comment>
    <comment ref="E9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nocna smena  period  rada  
 od 22 -  06  h </t>
        </r>
      </text>
    </comment>
  </commentList>
</comments>
</file>

<file path=xl/sharedStrings.xml><?xml version="1.0" encoding="utf-8"?>
<sst xmlns="http://schemas.openxmlformats.org/spreadsheetml/2006/main" count="146" uniqueCount="32">
  <si>
    <t>R.B</t>
  </si>
  <si>
    <t>dan</t>
  </si>
  <si>
    <t>noc</t>
  </si>
  <si>
    <t>smena</t>
  </si>
  <si>
    <t>status</t>
  </si>
  <si>
    <t>uk  dan=</t>
  </si>
  <si>
    <t xml:space="preserve">  adresa  </t>
  </si>
  <si>
    <t>e  mail</t>
  </si>
  <si>
    <t>IME I PREZIME</t>
  </si>
  <si>
    <t>,-Dokument  vazi bez potpisa i pecata.</t>
  </si>
  <si>
    <t>naziv   firme   poslodavca</t>
  </si>
  <si>
    <t>GRESKA  =</t>
  </si>
  <si>
    <t>2023 god</t>
  </si>
  <si>
    <t>strana 1</t>
  </si>
  <si>
    <t>strana 2</t>
  </si>
  <si>
    <t>srana 3</t>
  </si>
  <si>
    <t>strana 3</t>
  </si>
  <si>
    <t>uk. noc =</t>
  </si>
  <si>
    <t>∑ CAS</t>
  </si>
  <si>
    <t>FEBRUAR</t>
  </si>
  <si>
    <r>
      <t xml:space="preserve">Mesecni Karnet -RADA  </t>
    </r>
    <r>
      <rPr>
        <b/>
        <i/>
        <sz val="14"/>
        <color rgb="FFC00000"/>
        <rFont val="Calibri"/>
        <family val="2"/>
        <scheme val="minor"/>
      </rPr>
      <t>(dnevni upis )</t>
    </r>
  </si>
  <si>
    <t xml:space="preserve"> ZA  mesec       </t>
  </si>
  <si>
    <t>sektor   rada.......TEL</t>
  </si>
  <si>
    <t>primer ,,,PETAR JOJIC</t>
  </si>
  <si>
    <t>čl.karta</t>
  </si>
  <si>
    <t>automacki upisuje ,</t>
  </si>
  <si>
    <t>∑(1+2)  str.=</t>
  </si>
  <si>
    <t>str.2  =</t>
  </si>
  <si>
    <t>∑(1+2+3) str.=</t>
  </si>
  <si>
    <t>str.3  =</t>
  </si>
  <si>
    <t>∑  str.1 =</t>
  </si>
  <si>
    <t xml:space="preserve"> KO JE VODIO KARNET ?  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</si>
</sst>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0000"/>
    <numFmt numFmtId="165" formatCode="0.00000000"/>
    <numFmt numFmtId="166" formatCode="#,##0.0000000"/>
    <numFmt numFmtId="167" formatCode="#,##0.0000"/>
    <numFmt numFmtId="168" formatCode="#,##0.000"/>
    <numFmt numFmtId="169" formatCode="0.00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4"/>
      <color rgb="FFFF0000"/>
      <name val="Calibri"/>
      <family val="2"/>
      <charset val="238"/>
      <scheme val="minor"/>
    </font>
    <font>
      <i/>
      <sz val="9"/>
      <color theme="5" tint="0.39997558519241921"/>
      <name val="Calibri"/>
      <family val="2"/>
      <charset val="238"/>
      <scheme val="minor"/>
    </font>
    <font>
      <b/>
      <i/>
      <sz val="18"/>
      <color rgb="FFC00000"/>
      <name val="Calibri"/>
      <family val="2"/>
      <scheme val="minor"/>
    </font>
    <font>
      <sz val="10"/>
      <color theme="4"/>
      <name val="Arial"/>
      <family val="2"/>
    </font>
    <font>
      <sz val="9"/>
      <color theme="1"/>
      <name val="Arial"/>
      <family val="2"/>
    </font>
    <font>
      <sz val="12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i/>
      <sz val="9"/>
      <color rgb="FF00B0F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0"/>
      <color rgb="FF9C0006"/>
      <name val="Arial"/>
      <family val="2"/>
    </font>
    <font>
      <b/>
      <sz val="11"/>
      <color rgb="FF9C000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0" tint="-0.499984740745262"/>
      <name val="Arial"/>
      <family val="2"/>
    </font>
    <font>
      <i/>
      <sz val="11"/>
      <color theme="1" tint="0.14999847407452621"/>
      <name val="Arial"/>
      <family val="2"/>
    </font>
    <font>
      <i/>
      <sz val="9"/>
      <color theme="1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10"/>
      <color theme="1"/>
      <name val="Arial"/>
      <family val="2"/>
    </font>
    <font>
      <b/>
      <i/>
      <sz val="11"/>
      <color rgb="FFC00000"/>
      <name val="Arial"/>
      <family val="2"/>
    </font>
    <font>
      <b/>
      <sz val="9"/>
      <color theme="1"/>
      <name val="Arial"/>
      <family val="2"/>
    </font>
    <font>
      <sz val="8"/>
      <color theme="4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2"/>
      <color rgb="FFC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rgb="FFFF00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0"/>
      <color rgb="FF0070C0"/>
      <name val="Arial"/>
      <family val="2"/>
    </font>
    <font>
      <b/>
      <i/>
      <sz val="11"/>
      <color rgb="FF0070C0"/>
      <name val="Arial"/>
      <family val="2"/>
    </font>
    <font>
      <b/>
      <sz val="12"/>
      <color rgb="FF9C0006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2"/>
      <color theme="4"/>
      <name val="Arial"/>
      <family val="2"/>
    </font>
    <font>
      <sz val="12"/>
      <color rgb="FF9C0006"/>
      <name val="Arial"/>
      <family val="2"/>
    </font>
    <font>
      <sz val="11"/>
      <color rgb="FF0070C0"/>
      <name val="Arial"/>
      <family val="2"/>
    </font>
    <font>
      <b/>
      <sz val="9"/>
      <color rgb="FF0070C0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rgb="FFC00000"/>
      <name val="Arial"/>
      <family val="2"/>
    </font>
    <font>
      <sz val="10"/>
      <name val="Arial"/>
      <family val="2"/>
      <charset val="238"/>
    </font>
    <font>
      <u/>
      <sz val="9"/>
      <name val="Calibri"/>
      <family val="2"/>
      <scheme val="minor"/>
    </font>
    <font>
      <sz val="11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  <charset val="238"/>
    </font>
    <font>
      <u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0" fillId="9" borderId="0" applyNumberFormat="0" applyBorder="0" applyAlignment="0" applyProtection="0"/>
  </cellStyleXfs>
  <cellXfs count="291"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5" fillId="0" borderId="0" xfId="0" applyFont="1"/>
    <xf numFmtId="0" fontId="8" fillId="0" borderId="0" xfId="0" applyFont="1"/>
    <xf numFmtId="0" fontId="6" fillId="2" borderId="0" xfId="0" applyFont="1" applyFill="1"/>
    <xf numFmtId="0" fontId="8" fillId="2" borderId="0" xfId="0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0" fillId="2" borderId="0" xfId="0" applyFill="1" applyBorder="1"/>
    <xf numFmtId="0" fontId="11" fillId="2" borderId="0" xfId="0" applyFont="1" applyFill="1" applyBorder="1"/>
    <xf numFmtId="1" fontId="10" fillId="2" borderId="0" xfId="0" applyNumberFormat="1" applyFont="1" applyFill="1" applyBorder="1"/>
    <xf numFmtId="0" fontId="0" fillId="0" borderId="0" xfId="0" applyBorder="1"/>
    <xf numFmtId="0" fontId="14" fillId="2" borderId="0" xfId="0" applyFont="1" applyFill="1" applyBorder="1" applyAlignment="1"/>
    <xf numFmtId="0" fontId="8" fillId="2" borderId="0" xfId="0" applyNumberFormat="1" applyFont="1" applyFill="1" applyBorder="1" applyAlignment="1">
      <alignment horizontal="center" vertical="center"/>
    </xf>
    <xf numFmtId="1" fontId="24" fillId="2" borderId="0" xfId="0" applyNumberFormat="1" applyFont="1" applyFill="1" applyBorder="1" applyAlignment="1">
      <alignment horizontal="center" vertical="center"/>
    </xf>
    <xf numFmtId="0" fontId="28" fillId="0" borderId="0" xfId="0" applyFont="1"/>
    <xf numFmtId="0" fontId="24" fillId="2" borderId="0" xfId="0" applyFont="1" applyFill="1"/>
    <xf numFmtId="0" fontId="23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8" fillId="2" borderId="0" xfId="0" applyNumberFormat="1" applyFont="1" applyFill="1" applyBorder="1"/>
    <xf numFmtId="0" fontId="5" fillId="2" borderId="0" xfId="0" applyFont="1" applyFill="1" applyBorder="1"/>
    <xf numFmtId="0" fontId="26" fillId="2" borderId="0" xfId="0" applyFont="1" applyFill="1" applyBorder="1" applyAlignment="1"/>
    <xf numFmtId="1" fontId="37" fillId="9" borderId="0" xfId="1" applyNumberFormat="1" applyFont="1" applyBorder="1" applyAlignment="1">
      <alignment horizontal="center" vertical="center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0" fontId="41" fillId="8" borderId="1" xfId="0" applyFont="1" applyFill="1" applyBorder="1" applyAlignment="1" applyProtection="1">
      <alignment horizontal="center" vertical="center"/>
      <protection locked="0"/>
    </xf>
    <xf numFmtId="0" fontId="44" fillId="2" borderId="0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/>
    <xf numFmtId="0" fontId="44" fillId="0" borderId="0" xfId="0" applyFont="1"/>
    <xf numFmtId="0" fontId="44" fillId="2" borderId="0" xfId="0" applyFont="1" applyFill="1"/>
    <xf numFmtId="0" fontId="17" fillId="0" borderId="0" xfId="0" applyFont="1"/>
    <xf numFmtId="0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48" fillId="2" borderId="0" xfId="0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4" fontId="17" fillId="2" borderId="0" xfId="0" applyNumberFormat="1" applyFont="1" applyFill="1" applyBorder="1"/>
    <xf numFmtId="0" fontId="44" fillId="2" borderId="0" xfId="0" applyFont="1" applyFill="1" applyBorder="1"/>
    <xf numFmtId="0" fontId="17" fillId="0" borderId="0" xfId="0" applyFont="1" applyBorder="1"/>
    <xf numFmtId="0" fontId="17" fillId="2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/>
    <xf numFmtId="0" fontId="54" fillId="0" borderId="0" xfId="0" applyFont="1" applyBorder="1"/>
    <xf numFmtId="0" fontId="60" fillId="2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" fontId="41" fillId="2" borderId="0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3" fillId="2" borderId="0" xfId="0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/>
    </xf>
    <xf numFmtId="0" fontId="60" fillId="2" borderId="0" xfId="0" applyFont="1" applyFill="1" applyBorder="1" applyAlignment="1" applyProtection="1">
      <alignment horizontal="center" vertical="center"/>
      <protection locked="0"/>
    </xf>
    <xf numFmtId="1" fontId="18" fillId="2" borderId="0" xfId="0" applyNumberFormat="1" applyFont="1" applyFill="1" applyBorder="1" applyAlignment="1">
      <alignment horizontal="center" vertical="center"/>
    </xf>
    <xf numFmtId="4" fontId="44" fillId="2" borderId="0" xfId="0" applyNumberFormat="1" applyFont="1" applyFill="1" applyBorder="1"/>
    <xf numFmtId="0" fontId="44" fillId="2" borderId="0" xfId="0" applyNumberFormat="1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" fontId="42" fillId="2" borderId="1" xfId="0" applyNumberFormat="1" applyFont="1" applyFill="1" applyBorder="1" applyAlignment="1">
      <alignment horizontal="center" vertical="center"/>
    </xf>
    <xf numFmtId="0" fontId="44" fillId="0" borderId="0" xfId="0" applyFont="1" applyBorder="1" applyAlignment="1"/>
    <xf numFmtId="0" fontId="41" fillId="2" borderId="7" xfId="0" applyFont="1" applyFill="1" applyBorder="1" applyAlignment="1" applyProtection="1">
      <alignment horizontal="center" vertical="center"/>
      <protection locked="0"/>
    </xf>
    <xf numFmtId="0" fontId="55" fillId="4" borderId="5" xfId="0" applyFont="1" applyFill="1" applyBorder="1" applyAlignment="1">
      <alignment horizontal="center"/>
    </xf>
    <xf numFmtId="0" fontId="55" fillId="4" borderId="2" xfId="0" applyFont="1" applyFill="1" applyBorder="1" applyAlignment="1" applyProtection="1">
      <alignment horizontal="center" vertical="center"/>
      <protection locked="0"/>
    </xf>
    <xf numFmtId="0" fontId="55" fillId="4" borderId="4" xfId="0" applyFont="1" applyFill="1" applyBorder="1" applyAlignment="1" applyProtection="1">
      <alignment horizontal="center" vertical="center"/>
      <protection locked="0"/>
    </xf>
    <xf numFmtId="0" fontId="55" fillId="4" borderId="5" xfId="0" applyFont="1" applyFill="1" applyBorder="1" applyAlignment="1" applyProtection="1">
      <alignment horizontal="center" vertical="center"/>
      <protection locked="0"/>
    </xf>
    <xf numFmtId="0" fontId="39" fillId="4" borderId="18" xfId="0" applyFont="1" applyFill="1" applyBorder="1" applyAlignment="1">
      <alignment horizontal="center" vertical="center"/>
    </xf>
    <xf numFmtId="0" fontId="39" fillId="4" borderId="17" xfId="0" applyFont="1" applyFill="1" applyBorder="1" applyAlignment="1">
      <alignment horizontal="center" vertical="center"/>
    </xf>
    <xf numFmtId="0" fontId="39" fillId="4" borderId="17" xfId="0" applyNumberFormat="1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/>
    </xf>
    <xf numFmtId="0" fontId="38" fillId="4" borderId="17" xfId="0" applyFont="1" applyFill="1" applyBorder="1" applyAlignment="1" applyProtection="1">
      <alignment horizontal="center" vertical="center"/>
      <protection locked="0"/>
    </xf>
    <xf numFmtId="0" fontId="40" fillId="4" borderId="17" xfId="0" applyFont="1" applyFill="1" applyBorder="1" applyAlignment="1" applyProtection="1">
      <alignment horizontal="center" vertical="center"/>
      <protection locked="0"/>
    </xf>
    <xf numFmtId="0" fontId="27" fillId="4" borderId="17" xfId="0" applyFont="1" applyFill="1" applyBorder="1" applyAlignment="1" applyProtection="1">
      <alignment horizontal="center" vertical="center"/>
      <protection locked="0"/>
    </xf>
    <xf numFmtId="0" fontId="38" fillId="4" borderId="17" xfId="0" applyFont="1" applyFill="1" applyBorder="1" applyAlignment="1">
      <alignment horizontal="center" vertical="center"/>
    </xf>
    <xf numFmtId="0" fontId="38" fillId="4" borderId="17" xfId="0" applyNumberFormat="1" applyFont="1" applyFill="1" applyBorder="1" applyAlignment="1">
      <alignment horizontal="center" vertical="center"/>
    </xf>
    <xf numFmtId="0" fontId="32" fillId="9" borderId="0" xfId="1" applyNumberFormat="1" applyFont="1" applyBorder="1"/>
    <xf numFmtId="0" fontId="33" fillId="5" borderId="0" xfId="0" applyNumberFormat="1" applyFont="1" applyFill="1" applyBorder="1"/>
    <xf numFmtId="0" fontId="17" fillId="4" borderId="0" xfId="0" applyFont="1" applyFill="1" applyBorder="1"/>
    <xf numFmtId="0" fontId="5" fillId="0" borderId="0" xfId="0" applyFont="1" applyBorder="1"/>
    <xf numFmtId="0" fontId="17" fillId="4" borderId="0" xfId="0" applyFont="1" applyFill="1" applyBorder="1" applyAlignment="1" applyProtection="1">
      <alignment horizontal="center" vertical="center"/>
      <protection locked="0"/>
    </xf>
    <xf numFmtId="0" fontId="44" fillId="2" borderId="0" xfId="0" applyFont="1" applyFill="1" applyBorder="1" applyAlignment="1">
      <alignment horizontal="center"/>
    </xf>
    <xf numFmtId="4" fontId="44" fillId="2" borderId="0" xfId="0" applyNumberFormat="1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167" fontId="84" fillId="7" borderId="0" xfId="0" applyNumberFormat="1" applyFont="1" applyFill="1" applyBorder="1" applyAlignment="1">
      <alignment horizontal="right"/>
    </xf>
    <xf numFmtId="4" fontId="0" fillId="7" borderId="0" xfId="0" applyNumberFormat="1" applyFont="1" applyFill="1" applyBorder="1" applyAlignment="1">
      <alignment horizontal="center"/>
    </xf>
    <xf numFmtId="4" fontId="0" fillId="7" borderId="0" xfId="0" applyNumberFormat="1" applyFont="1" applyFill="1" applyBorder="1"/>
    <xf numFmtId="4" fontId="80" fillId="7" borderId="0" xfId="0" applyNumberFormat="1" applyFont="1" applyFill="1" applyBorder="1"/>
    <xf numFmtId="167" fontId="81" fillId="7" borderId="0" xfId="0" applyNumberFormat="1" applyFont="1" applyFill="1" applyBorder="1"/>
    <xf numFmtId="167" fontId="82" fillId="7" borderId="0" xfId="0" applyNumberFormat="1" applyFont="1" applyFill="1" applyBorder="1"/>
    <xf numFmtId="0" fontId="8" fillId="2" borderId="0" xfId="0" applyFont="1" applyFill="1" applyBorder="1" applyAlignment="1" applyProtection="1">
      <alignment horizontal="left" vertical="center"/>
      <protection locked="0"/>
    </xf>
    <xf numFmtId="0" fontId="44" fillId="2" borderId="0" xfId="0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>
      <alignment horizontal="center" vertical="center"/>
    </xf>
    <xf numFmtId="0" fontId="60" fillId="2" borderId="0" xfId="0" applyFont="1" applyFill="1" applyBorder="1" applyAlignment="1" applyProtection="1">
      <alignment horizontal="center" vertical="center"/>
      <protection locked="0"/>
    </xf>
    <xf numFmtId="0" fontId="73" fillId="5" borderId="0" xfId="0" applyNumberFormat="1" applyFont="1" applyFill="1" applyBorder="1" applyAlignment="1">
      <alignment horizontal="left"/>
    </xf>
    <xf numFmtId="0" fontId="18" fillId="5" borderId="0" xfId="0" applyNumberFormat="1" applyFont="1" applyFill="1" applyBorder="1"/>
    <xf numFmtId="0" fontId="75" fillId="9" borderId="0" xfId="1" applyNumberFormat="1" applyFont="1" applyBorder="1" applyAlignment="1">
      <alignment horizontal="left"/>
    </xf>
    <xf numFmtId="0" fontId="74" fillId="9" borderId="0" xfId="1" applyNumberFormat="1" applyFont="1" applyBorder="1"/>
    <xf numFmtId="0" fontId="58" fillId="6" borderId="0" xfId="0" applyNumberFormat="1" applyFont="1" applyFill="1" applyBorder="1"/>
    <xf numFmtId="0" fontId="78" fillId="0" borderId="0" xfId="0" applyFont="1" applyBorder="1"/>
    <xf numFmtId="0" fontId="70" fillId="10" borderId="0" xfId="1" applyNumberFormat="1" applyFont="1" applyFill="1" applyBorder="1"/>
    <xf numFmtId="0" fontId="54" fillId="5" borderId="0" xfId="0" applyNumberFormat="1" applyFont="1" applyFill="1" applyBorder="1" applyAlignment="1">
      <alignment horizontal="left"/>
    </xf>
    <xf numFmtId="0" fontId="56" fillId="5" borderId="0" xfId="0" applyNumberFormat="1" applyFont="1" applyFill="1" applyBorder="1" applyAlignment="1">
      <alignment horizontal="center"/>
    </xf>
    <xf numFmtId="0" fontId="55" fillId="5" borderId="0" xfId="0" applyNumberFormat="1" applyFont="1" applyFill="1" applyBorder="1" applyAlignment="1">
      <alignment horizontal="center"/>
    </xf>
    <xf numFmtId="0" fontId="56" fillId="5" borderId="0" xfId="0" applyNumberFormat="1" applyFont="1" applyFill="1" applyBorder="1"/>
    <xf numFmtId="0" fontId="76" fillId="9" borderId="0" xfId="1" applyNumberFormat="1" applyFont="1" applyBorder="1" applyAlignment="1">
      <alignment horizontal="center"/>
    </xf>
    <xf numFmtId="0" fontId="40" fillId="9" borderId="0" xfId="1" applyNumberFormat="1" applyFont="1" applyBorder="1" applyAlignment="1">
      <alignment horizontal="center"/>
    </xf>
    <xf numFmtId="0" fontId="40" fillId="9" borderId="0" xfId="1" applyNumberFormat="1" applyFont="1" applyBorder="1"/>
    <xf numFmtId="0" fontId="77" fillId="0" borderId="0" xfId="0" applyFont="1" applyBorder="1"/>
    <xf numFmtId="4" fontId="72" fillId="5" borderId="0" xfId="0" applyNumberFormat="1" applyFont="1" applyFill="1" applyBorder="1"/>
    <xf numFmtId="4" fontId="50" fillId="5" borderId="0" xfId="0" applyNumberFormat="1" applyFont="1" applyFill="1" applyBorder="1"/>
    <xf numFmtId="4" fontId="71" fillId="9" borderId="0" xfId="1" applyNumberFormat="1" applyFont="1" applyBorder="1"/>
    <xf numFmtId="4" fontId="35" fillId="9" borderId="0" xfId="1" applyNumberFormat="1" applyFont="1" applyBorder="1"/>
    <xf numFmtId="0" fontId="72" fillId="5" borderId="0" xfId="0" applyNumberFormat="1" applyFont="1" applyFill="1" applyBorder="1"/>
    <xf numFmtId="166" fontId="50" fillId="5" borderId="0" xfId="0" applyNumberFormat="1" applyFont="1" applyFill="1" applyBorder="1"/>
    <xf numFmtId="0" fontId="72" fillId="9" borderId="0" xfId="1" applyNumberFormat="1" applyFont="1" applyBorder="1"/>
    <xf numFmtId="166" fontId="35" fillId="9" borderId="0" xfId="1" applyNumberFormat="1" applyFont="1" applyBorder="1"/>
    <xf numFmtId="0" fontId="71" fillId="5" borderId="0" xfId="0" applyNumberFormat="1" applyFont="1" applyFill="1" applyBorder="1"/>
    <xf numFmtId="165" fontId="57" fillId="5" borderId="0" xfId="0" applyNumberFormat="1" applyFont="1" applyFill="1" applyBorder="1"/>
    <xf numFmtId="0" fontId="71" fillId="9" borderId="0" xfId="1" applyNumberFormat="1" applyFont="1" applyBorder="1"/>
    <xf numFmtId="165" fontId="39" fillId="9" borderId="0" xfId="1" applyNumberFormat="1" applyFont="1" applyBorder="1"/>
    <xf numFmtId="0" fontId="16" fillId="0" borderId="0" xfId="0" applyFont="1" applyBorder="1"/>
    <xf numFmtId="0" fontId="87" fillId="7" borderId="0" xfId="0" applyFont="1" applyFill="1" applyBorder="1"/>
    <xf numFmtId="4" fontId="88" fillId="7" borderId="0" xfId="0" applyNumberFormat="1" applyFont="1" applyFill="1" applyBorder="1"/>
    <xf numFmtId="4" fontId="83" fillId="7" borderId="0" xfId="0" applyNumberFormat="1" applyFont="1" applyFill="1" applyBorder="1"/>
    <xf numFmtId="0" fontId="85" fillId="7" borderId="0" xfId="0" applyFont="1" applyFill="1" applyBorder="1"/>
    <xf numFmtId="0" fontId="49" fillId="7" borderId="0" xfId="0" applyFont="1" applyFill="1" applyBorder="1"/>
    <xf numFmtId="4" fontId="42" fillId="7" borderId="0" xfId="0" applyNumberFormat="1" applyFont="1" applyFill="1" applyBorder="1"/>
    <xf numFmtId="0" fontId="51" fillId="7" borderId="0" xfId="0" applyFont="1" applyFill="1" applyBorder="1"/>
    <xf numFmtId="169" fontId="51" fillId="7" borderId="0" xfId="0" applyNumberFormat="1" applyFont="1" applyFill="1" applyBorder="1"/>
    <xf numFmtId="169" fontId="49" fillId="7" borderId="0" xfId="0" applyNumberFormat="1" applyFont="1" applyFill="1" applyBorder="1"/>
    <xf numFmtId="0" fontId="40" fillId="7" borderId="0" xfId="0" applyFont="1" applyFill="1" applyBorder="1"/>
    <xf numFmtId="0" fontId="39" fillId="7" borderId="0" xfId="0" applyFont="1" applyFill="1" applyBorder="1"/>
    <xf numFmtId="169" fontId="39" fillId="7" borderId="0" xfId="0" applyNumberFormat="1" applyFont="1" applyFill="1" applyBorder="1"/>
    <xf numFmtId="0" fontId="0" fillId="0" borderId="0" xfId="0" applyFont="1" applyBorder="1"/>
    <xf numFmtId="0" fontId="1" fillId="2" borderId="0" xfId="0" applyFont="1" applyFill="1"/>
    <xf numFmtId="0" fontId="22" fillId="2" borderId="0" xfId="0" applyFont="1" applyFill="1"/>
    <xf numFmtId="1" fontId="8" fillId="2" borderId="10" xfId="0" applyNumberFormat="1" applyFont="1" applyFill="1" applyBorder="1" applyAlignment="1">
      <alignment vertical="center"/>
    </xf>
    <xf numFmtId="0" fontId="89" fillId="0" borderId="0" xfId="0" applyFont="1" applyBorder="1"/>
    <xf numFmtId="164" fontId="67" fillId="0" borderId="0" xfId="0" applyNumberFormat="1" applyFont="1" applyBorder="1"/>
    <xf numFmtId="0" fontId="43" fillId="0" borderId="0" xfId="0" applyFont="1" applyBorder="1"/>
    <xf numFmtId="165" fontId="67" fillId="0" borderId="0" xfId="0" applyNumberFormat="1" applyFont="1" applyBorder="1"/>
    <xf numFmtId="0" fontId="41" fillId="0" borderId="0" xfId="0" applyFont="1" applyBorder="1"/>
    <xf numFmtId="2" fontId="69" fillId="0" borderId="0" xfId="0" applyNumberFormat="1" applyFont="1" applyBorder="1"/>
    <xf numFmtId="2" fontId="68" fillId="0" borderId="0" xfId="0" applyNumberFormat="1" applyFont="1" applyBorder="1"/>
    <xf numFmtId="0" fontId="69" fillId="0" borderId="0" xfId="0" applyFont="1" applyBorder="1"/>
    <xf numFmtId="2" fontId="42" fillId="0" borderId="0" xfId="0" applyNumberFormat="1" applyFont="1" applyBorder="1"/>
    <xf numFmtId="2" fontId="49" fillId="0" borderId="0" xfId="0" applyNumberFormat="1" applyFont="1" applyBorder="1"/>
    <xf numFmtId="0" fontId="52" fillId="0" borderId="0" xfId="0" applyFont="1" applyBorder="1"/>
    <xf numFmtId="0" fontId="45" fillId="4" borderId="0" xfId="0" applyFont="1" applyFill="1" applyBorder="1"/>
    <xf numFmtId="0" fontId="46" fillId="4" borderId="0" xfId="0" applyFont="1" applyFill="1" applyBorder="1"/>
    <xf numFmtId="0" fontId="25" fillId="0" borderId="0" xfId="0" applyFont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44" fillId="4" borderId="0" xfId="0" applyFont="1" applyFill="1" applyBorder="1"/>
    <xf numFmtId="4" fontId="17" fillId="0" borderId="0" xfId="0" applyNumberFormat="1" applyFont="1" applyBorder="1"/>
    <xf numFmtId="0" fontId="48" fillId="3" borderId="0" xfId="0" applyFont="1" applyFill="1" applyBorder="1" applyAlignment="1">
      <alignment horizontal="center" vertical="center"/>
    </xf>
    <xf numFmtId="4" fontId="17" fillId="8" borderId="0" xfId="0" applyNumberFormat="1" applyFont="1" applyFill="1" applyBorder="1"/>
    <xf numFmtId="0" fontId="44" fillId="8" borderId="0" xfId="0" applyFont="1" applyFill="1" applyBorder="1"/>
    <xf numFmtId="0" fontId="38" fillId="4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4" fillId="9" borderId="0" xfId="1" applyFont="1" applyBorder="1"/>
    <xf numFmtId="4" fontId="36" fillId="9" borderId="0" xfId="1" applyNumberFormat="1" applyFont="1" applyBorder="1" applyAlignment="1">
      <alignment horizontal="center"/>
    </xf>
    <xf numFmtId="1" fontId="44" fillId="4" borderId="0" xfId="0" applyNumberFormat="1" applyFont="1" applyFill="1" applyBorder="1" applyAlignment="1">
      <alignment horizontal="center"/>
    </xf>
    <xf numFmtId="1" fontId="37" fillId="9" borderId="0" xfId="1" applyNumberFormat="1" applyFont="1" applyBorder="1" applyAlignment="1">
      <alignment horizontal="center"/>
    </xf>
    <xf numFmtId="0" fontId="31" fillId="9" borderId="0" xfId="1" applyFont="1" applyBorder="1" applyAlignment="1">
      <alignment horizontal="center"/>
    </xf>
    <xf numFmtId="4" fontId="34" fillId="9" borderId="0" xfId="1" applyNumberFormat="1" applyFont="1" applyBorder="1" applyAlignment="1">
      <alignment horizontal="center"/>
    </xf>
    <xf numFmtId="0" fontId="31" fillId="9" borderId="0" xfId="1" applyFont="1" applyBorder="1"/>
    <xf numFmtId="0" fontId="55" fillId="4" borderId="17" xfId="0" applyFont="1" applyFill="1" applyBorder="1" applyAlignment="1" applyProtection="1">
      <alignment horizontal="center" vertical="center"/>
      <protection locked="0"/>
    </xf>
    <xf numFmtId="1" fontId="42" fillId="2" borderId="7" xfId="0" applyNumberFormat="1" applyFont="1" applyFill="1" applyBorder="1" applyAlignment="1">
      <alignment horizontal="center" vertical="center"/>
    </xf>
    <xf numFmtId="0" fontId="43" fillId="2" borderId="11" xfId="0" applyFont="1" applyFill="1" applyBorder="1"/>
    <xf numFmtId="0" fontId="38" fillId="2" borderId="14" xfId="1" applyFont="1" applyFill="1" applyBorder="1" applyAlignment="1">
      <alignment horizontal="center"/>
    </xf>
    <xf numFmtId="0" fontId="43" fillId="2" borderId="14" xfId="0" applyFont="1" applyFill="1" applyBorder="1"/>
    <xf numFmtId="0" fontId="43" fillId="2" borderId="0" xfId="0" applyFont="1" applyFill="1"/>
    <xf numFmtId="0" fontId="43" fillId="2" borderId="0" xfId="0" applyFont="1" applyFill="1" applyBorder="1" applyAlignment="1" applyProtection="1">
      <alignment vertical="center"/>
      <protection locked="0"/>
    </xf>
    <xf numFmtId="0" fontId="50" fillId="2" borderId="0" xfId="0" applyFont="1" applyFill="1"/>
    <xf numFmtId="1" fontId="50" fillId="2" borderId="0" xfId="0" applyNumberFormat="1" applyFont="1" applyFill="1" applyAlignment="1">
      <alignment horizontal="left"/>
    </xf>
    <xf numFmtId="0" fontId="41" fillId="4" borderId="1" xfId="0" applyFont="1" applyFill="1" applyBorder="1" applyAlignment="1" applyProtection="1">
      <alignment horizontal="center" vertical="center"/>
      <protection locked="0"/>
    </xf>
    <xf numFmtId="0" fontId="41" fillId="4" borderId="7" xfId="0" applyFont="1" applyFill="1" applyBorder="1" applyAlignment="1" applyProtection="1">
      <alignment horizontal="center" vertical="center"/>
      <protection locked="0"/>
    </xf>
    <xf numFmtId="1" fontId="42" fillId="4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 applyProtection="1">
      <alignment horizontal="center" vertical="center"/>
      <protection locked="0"/>
    </xf>
    <xf numFmtId="1" fontId="17" fillId="4" borderId="0" xfId="0" applyNumberFormat="1" applyFont="1" applyFill="1" applyBorder="1" applyAlignment="1">
      <alignment horizontal="center" vertical="center"/>
    </xf>
    <xf numFmtId="0" fontId="43" fillId="4" borderId="6" xfId="0" applyFont="1" applyFill="1" applyBorder="1"/>
    <xf numFmtId="0" fontId="38" fillId="4" borderId="12" xfId="1" applyFont="1" applyFill="1" applyBorder="1" applyAlignment="1">
      <alignment horizontal="center"/>
    </xf>
    <xf numFmtId="0" fontId="43" fillId="4" borderId="12" xfId="0" applyFont="1" applyFill="1" applyBorder="1"/>
    <xf numFmtId="4" fontId="43" fillId="2" borderId="14" xfId="0" applyNumberFormat="1" applyFont="1" applyFill="1" applyBorder="1" applyAlignment="1">
      <alignment horizontal="center"/>
    </xf>
    <xf numFmtId="0" fontId="43" fillId="2" borderId="14" xfId="0" applyFont="1" applyFill="1" applyBorder="1" applyAlignment="1">
      <alignment horizontal="center"/>
    </xf>
    <xf numFmtId="0" fontId="43" fillId="2" borderId="15" xfId="0" applyFont="1" applyFill="1" applyBorder="1" applyAlignment="1">
      <alignment horizontal="center"/>
    </xf>
    <xf numFmtId="4" fontId="43" fillId="4" borderId="12" xfId="0" applyNumberFormat="1" applyFont="1" applyFill="1" applyBorder="1" applyAlignment="1">
      <alignment horizontal="center"/>
    </xf>
    <xf numFmtId="0" fontId="43" fillId="4" borderId="12" xfId="0" applyFont="1" applyFill="1" applyBorder="1" applyAlignment="1">
      <alignment horizontal="center"/>
    </xf>
    <xf numFmtId="0" fontId="43" fillId="4" borderId="13" xfId="0" applyFont="1" applyFill="1" applyBorder="1" applyAlignment="1">
      <alignment horizontal="center"/>
    </xf>
    <xf numFmtId="4" fontId="22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39" fillId="7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3" fillId="2" borderId="0" xfId="0" applyFont="1" applyFill="1" applyBorder="1" applyAlignment="1" applyProtection="1">
      <alignment horizontal="center" vertical="center"/>
      <protection locked="0"/>
    </xf>
    <xf numFmtId="0" fontId="60" fillId="2" borderId="8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6" fillId="2" borderId="0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left"/>
    </xf>
    <xf numFmtId="0" fontId="86" fillId="7" borderId="0" xfId="0" applyFont="1" applyFill="1" applyBorder="1" applyAlignment="1">
      <alignment horizontal="center"/>
    </xf>
    <xf numFmtId="4" fontId="88" fillId="7" borderId="0" xfId="0" applyNumberFormat="1" applyFont="1" applyFill="1" applyBorder="1" applyAlignment="1">
      <alignment horizontal="center"/>
    </xf>
    <xf numFmtId="4" fontId="83" fillId="7" borderId="0" xfId="0" applyNumberFormat="1" applyFont="1" applyFill="1" applyBorder="1" applyAlignment="1">
      <alignment horizontal="center"/>
    </xf>
    <xf numFmtId="168" fontId="42" fillId="7" borderId="0" xfId="0" applyNumberFormat="1" applyFont="1" applyFill="1" applyBorder="1" applyAlignment="1">
      <alignment horizontal="center"/>
    </xf>
    <xf numFmtId="168" fontId="51" fillId="7" borderId="0" xfId="0" applyNumberFormat="1" applyFont="1" applyFill="1" applyBorder="1" applyAlignment="1">
      <alignment horizontal="center"/>
    </xf>
    <xf numFmtId="168" fontId="49" fillId="7" borderId="0" xfId="0" applyNumberFormat="1" applyFont="1" applyFill="1" applyBorder="1" applyAlignment="1">
      <alignment horizontal="center"/>
    </xf>
    <xf numFmtId="168" fontId="39" fillId="7" borderId="0" xfId="0" applyNumberFormat="1" applyFont="1" applyFill="1" applyBorder="1" applyAlignment="1">
      <alignment horizontal="center"/>
    </xf>
    <xf numFmtId="0" fontId="17" fillId="2" borderId="0" xfId="0" applyNumberFormat="1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4" fontId="50" fillId="0" borderId="0" xfId="0" applyNumberFormat="1" applyFont="1" applyBorder="1" applyAlignment="1">
      <alignment horizontal="left"/>
    </xf>
    <xf numFmtId="0" fontId="36" fillId="9" borderId="0" xfId="1" applyFont="1" applyAlignment="1">
      <alignment horizontal="center"/>
    </xf>
    <xf numFmtId="1" fontId="37" fillId="9" borderId="0" xfId="1" applyNumberFormat="1" applyFont="1" applyAlignment="1">
      <alignment horizontal="center"/>
    </xf>
    <xf numFmtId="0" fontId="37" fillId="9" borderId="0" xfId="1" applyFont="1" applyAlignment="1">
      <alignment horizontal="center"/>
    </xf>
    <xf numFmtId="1" fontId="38" fillId="4" borderId="12" xfId="0" applyNumberFormat="1" applyFont="1" applyFill="1" applyBorder="1" applyAlignment="1">
      <alignment horizontal="center"/>
    </xf>
    <xf numFmtId="1" fontId="38" fillId="4" borderId="13" xfId="0" applyNumberFormat="1" applyFont="1" applyFill="1" applyBorder="1" applyAlignment="1">
      <alignment horizontal="center"/>
    </xf>
    <xf numFmtId="1" fontId="42" fillId="4" borderId="12" xfId="0" applyNumberFormat="1" applyFont="1" applyFill="1" applyBorder="1" applyAlignment="1">
      <alignment horizontal="center" vertical="center"/>
    </xf>
    <xf numFmtId="1" fontId="42" fillId="4" borderId="13" xfId="0" applyNumberFormat="1" applyFont="1" applyFill="1" applyBorder="1" applyAlignment="1">
      <alignment horizontal="center" vertical="center"/>
    </xf>
    <xf numFmtId="1" fontId="41" fillId="4" borderId="12" xfId="0" applyNumberFormat="1" applyFont="1" applyFill="1" applyBorder="1" applyAlignment="1">
      <alignment horizontal="center" vertical="center"/>
    </xf>
    <xf numFmtId="1" fontId="41" fillId="4" borderId="13" xfId="0" applyNumberFormat="1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43" fillId="4" borderId="6" xfId="0" applyFont="1" applyFill="1" applyBorder="1" applyAlignment="1">
      <alignment horizontal="right"/>
    </xf>
    <xf numFmtId="0" fontId="43" fillId="4" borderId="12" xfId="0" applyFont="1" applyFill="1" applyBorder="1" applyAlignment="1">
      <alignment horizontal="right"/>
    </xf>
    <xf numFmtId="0" fontId="38" fillId="4" borderId="6" xfId="0" applyFont="1" applyFill="1" applyBorder="1" applyAlignment="1">
      <alignment horizontal="center"/>
    </xf>
    <xf numFmtId="0" fontId="38" fillId="4" borderId="12" xfId="0" applyFont="1" applyFill="1" applyBorder="1" applyAlignment="1">
      <alignment horizontal="center"/>
    </xf>
    <xf numFmtId="0" fontId="36" fillId="9" borderId="0" xfId="1" applyFont="1" applyBorder="1" applyAlignment="1">
      <alignment horizontal="left"/>
    </xf>
    <xf numFmtId="1" fontId="8" fillId="2" borderId="0" xfId="0" applyNumberFormat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1" fontId="8" fillId="8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0" fillId="2" borderId="0" xfId="0" applyFont="1" applyFill="1" applyBorder="1" applyAlignment="1" applyProtection="1">
      <alignment horizontal="center" vertical="center"/>
      <protection locked="0"/>
    </xf>
    <xf numFmtId="0" fontId="44" fillId="2" borderId="0" xfId="0" applyFont="1" applyFill="1" applyBorder="1" applyAlignment="1" applyProtection="1">
      <alignment horizontal="center" vertical="center"/>
      <protection locked="0"/>
    </xf>
    <xf numFmtId="4" fontId="38" fillId="4" borderId="0" xfId="0" applyNumberFormat="1" applyFont="1" applyFill="1" applyBorder="1" applyAlignment="1">
      <alignment horizontal="center"/>
    </xf>
    <xf numFmtId="4" fontId="39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left"/>
    </xf>
    <xf numFmtId="0" fontId="51" fillId="0" borderId="0" xfId="0" applyFont="1" applyBorder="1" applyAlignment="1">
      <alignment horizontal="center"/>
    </xf>
    <xf numFmtId="0" fontId="43" fillId="2" borderId="0" xfId="0" applyFont="1" applyFill="1" applyBorder="1" applyAlignment="1" applyProtection="1">
      <alignment horizontal="left" vertical="center"/>
      <protection locked="0"/>
    </xf>
    <xf numFmtId="0" fontId="79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53" fillId="7" borderId="0" xfId="0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75" fillId="2" borderId="1" xfId="0" applyFont="1" applyFill="1" applyBorder="1" applyAlignment="1" applyProtection="1">
      <alignment horizontal="center" vertical="center"/>
      <protection locked="0"/>
    </xf>
    <xf numFmtId="0" fontId="71" fillId="2" borderId="1" xfId="0" applyFont="1" applyFill="1" applyBorder="1" applyAlignment="1" applyProtection="1">
      <alignment horizontal="center" vertical="center"/>
      <protection locked="0"/>
    </xf>
    <xf numFmtId="0" fontId="92" fillId="2" borderId="1" xfId="0" applyFont="1" applyFill="1" applyBorder="1" applyAlignment="1" applyProtection="1">
      <alignment horizontal="center"/>
      <protection locked="0"/>
    </xf>
    <xf numFmtId="0" fontId="92" fillId="2" borderId="9" xfId="0" applyFont="1" applyFill="1" applyBorder="1" applyAlignment="1" applyProtection="1">
      <alignment horizontal="center"/>
      <protection locked="0"/>
    </xf>
    <xf numFmtId="0" fontId="28" fillId="4" borderId="3" xfId="0" applyFont="1" applyFill="1" applyBorder="1" applyAlignment="1" applyProtection="1">
      <alignment horizontal="center"/>
      <protection locked="0"/>
    </xf>
    <xf numFmtId="0" fontId="28" fillId="4" borderId="2" xfId="0" applyFont="1" applyFill="1" applyBorder="1" applyAlignment="1" applyProtection="1">
      <alignment horizontal="center"/>
      <protection locked="0"/>
    </xf>
    <xf numFmtId="0" fontId="28" fillId="4" borderId="4" xfId="0" applyFont="1" applyFill="1" applyBorder="1" applyAlignment="1" applyProtection="1">
      <alignment horizontal="center"/>
      <protection locked="0"/>
    </xf>
    <xf numFmtId="0" fontId="91" fillId="0" borderId="22" xfId="0" applyFont="1" applyBorder="1" applyAlignment="1" applyProtection="1">
      <alignment horizontal="center"/>
      <protection locked="0"/>
    </xf>
    <xf numFmtId="0" fontId="91" fillId="0" borderId="0" xfId="0" applyFont="1" applyAlignment="1" applyProtection="1">
      <alignment horizontal="center"/>
      <protection locked="0"/>
    </xf>
    <xf numFmtId="0" fontId="93" fillId="2" borderId="0" xfId="0" applyFont="1" applyFill="1" applyBorder="1" applyAlignment="1" applyProtection="1">
      <alignment horizontal="center" vertical="top" wrapText="1"/>
      <protection locked="0"/>
    </xf>
    <xf numFmtId="0" fontId="60" fillId="2" borderId="7" xfId="0" applyFont="1" applyFill="1" applyBorder="1" applyAlignment="1" applyProtection="1">
      <alignment horizontal="center" vertical="center"/>
      <protection locked="0"/>
    </xf>
    <xf numFmtId="0" fontId="63" fillId="2" borderId="7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60" fillId="2" borderId="1" xfId="0" applyFont="1" applyFill="1" applyBorder="1" applyAlignment="1" applyProtection="1">
      <alignment horizontal="center" vertical="center"/>
      <protection locked="0"/>
    </xf>
    <xf numFmtId="0" fontId="63" fillId="2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62" fillId="2" borderId="1" xfId="0" applyFont="1" applyFill="1" applyBorder="1" applyAlignment="1" applyProtection="1">
      <alignment horizontal="center" vertical="center"/>
      <protection locked="0"/>
    </xf>
    <xf numFmtId="0" fontId="64" fillId="2" borderId="1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0" fontId="59" fillId="2" borderId="7" xfId="0" applyFont="1" applyFill="1" applyBorder="1" applyAlignment="1" applyProtection="1">
      <alignment horizontal="center" vertical="center"/>
      <protection locked="0"/>
    </xf>
    <xf numFmtId="0" fontId="61" fillId="2" borderId="7" xfId="0" applyFont="1" applyFill="1" applyBorder="1" applyAlignment="1" applyProtection="1">
      <alignment horizontal="center" vertical="center"/>
      <protection locked="0"/>
    </xf>
    <xf numFmtId="0" fontId="59" fillId="2" borderId="1" xfId="0" applyFont="1" applyFill="1" applyBorder="1" applyAlignment="1" applyProtection="1">
      <alignment horizontal="center" vertical="center"/>
      <protection locked="0"/>
    </xf>
    <xf numFmtId="0" fontId="61" fillId="2" borderId="1" xfId="0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33" fillId="4" borderId="1" xfId="0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333375</xdr:colOff>
      <xdr:row>2</xdr:row>
      <xdr:rowOff>85725</xdr:rowOff>
    </xdr:from>
    <xdr:to>
      <xdr:col>51</xdr:col>
      <xdr:colOff>552450</xdr:colOff>
      <xdr:row>2</xdr:row>
      <xdr:rowOff>85725</xdr:rowOff>
    </xdr:to>
    <xdr:sp macro="" textlink="">
      <xdr:nvSpPr>
        <xdr:cNvPr id="4" name="Line 56"/>
        <xdr:cNvSpPr>
          <a:spLocks noChangeShapeType="1"/>
        </xdr:cNvSpPr>
      </xdr:nvSpPr>
      <xdr:spPr bwMode="auto">
        <a:xfrm>
          <a:off x="19326225" y="4572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33</xdr:col>
      <xdr:colOff>57150</xdr:colOff>
      <xdr:row>0</xdr:row>
      <xdr:rowOff>76200</xdr:rowOff>
    </xdr:from>
    <xdr:to>
      <xdr:col>36</xdr:col>
      <xdr:colOff>409575</xdr:colOff>
      <xdr:row>2</xdr:row>
      <xdr:rowOff>223230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76200"/>
          <a:ext cx="981075" cy="6518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197"/>
  <sheetViews>
    <sheetView tabSelected="1"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5.28515625" style="1" customWidth="1"/>
    <col min="2" max="2" width="30" customWidth="1"/>
    <col min="3" max="3" width="7.42578125" style="1" customWidth="1"/>
    <col min="4" max="4" width="5.42578125" style="1" customWidth="1"/>
    <col min="5" max="5" width="7.28515625" customWidth="1"/>
    <col min="6" max="10" width="3.140625" customWidth="1"/>
    <col min="11" max="11" width="3.85546875" customWidth="1"/>
    <col min="12" max="17" width="3.140625" customWidth="1"/>
    <col min="18" max="18" width="4" customWidth="1"/>
    <col min="19" max="33" width="3.140625" customWidth="1"/>
    <col min="34" max="36" width="3.140625" style="1" customWidth="1"/>
    <col min="37" max="37" width="6.85546875" customWidth="1"/>
    <col min="38" max="38" width="4.7109375" style="12" customWidth="1"/>
    <col min="39" max="39" width="2.85546875" customWidth="1"/>
    <col min="40" max="40" width="5.5703125" customWidth="1"/>
    <col min="41" max="41" width="5.42578125" style="1" customWidth="1"/>
    <col min="42" max="42" width="17.28515625" customWidth="1"/>
    <col min="43" max="43" width="10.85546875" style="1" customWidth="1"/>
    <col min="44" max="44" width="5.85546875" style="1" customWidth="1"/>
    <col min="45" max="45" width="10.5703125" customWidth="1"/>
    <col min="46" max="46" width="11.42578125" customWidth="1"/>
    <col min="48" max="48" width="6.5703125" customWidth="1"/>
    <col min="49" max="49" width="10.85546875" customWidth="1"/>
    <col min="51" max="51" width="11.7109375" customWidth="1"/>
    <col min="52" max="52" width="4.85546875" customWidth="1"/>
    <col min="53" max="53" width="11" customWidth="1"/>
    <col min="55" max="55" width="11.85546875" bestFit="1" customWidth="1"/>
  </cols>
  <sheetData>
    <row r="1" spans="1:58" ht="23.25" customHeight="1" x14ac:dyDescent="0.35">
      <c r="A1" s="204" t="s">
        <v>25</v>
      </c>
      <c r="B1" s="263" t="s">
        <v>10</v>
      </c>
      <c r="C1" s="263"/>
      <c r="D1" s="263"/>
      <c r="E1" s="263"/>
      <c r="F1" s="224" t="s">
        <v>20</v>
      </c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W1" s="16"/>
      <c r="X1" s="272" t="s">
        <v>31</v>
      </c>
      <c r="Y1" s="272"/>
      <c r="Z1" s="272"/>
      <c r="AA1" s="272"/>
      <c r="AB1" s="272"/>
      <c r="AC1" s="272"/>
      <c r="AD1" s="272"/>
      <c r="AE1" s="272"/>
      <c r="AF1" s="272"/>
      <c r="AG1" s="272"/>
      <c r="AH1" s="32"/>
      <c r="AI1" s="32"/>
      <c r="AJ1" s="32"/>
      <c r="AM1" s="86"/>
      <c r="AN1" s="146"/>
      <c r="AO1" s="86"/>
      <c r="AP1" s="50"/>
      <c r="AQ1" s="147"/>
      <c r="AR1" s="256"/>
      <c r="AS1" s="256"/>
      <c r="AT1" s="148"/>
      <c r="AU1" s="50"/>
      <c r="AV1" s="15"/>
      <c r="AW1" s="102"/>
      <c r="AX1" s="84"/>
      <c r="AY1" s="103"/>
      <c r="AZ1" s="51"/>
      <c r="BA1" s="104"/>
      <c r="BB1" s="84"/>
      <c r="BC1" s="105"/>
      <c r="BD1" s="15"/>
      <c r="BE1" s="15"/>
    </row>
    <row r="2" spans="1:58" ht="16.5" thickBot="1" x14ac:dyDescent="0.3">
      <c r="A2" s="204"/>
      <c r="B2" s="264" t="s">
        <v>6</v>
      </c>
      <c r="C2" s="264"/>
      <c r="D2" s="264"/>
      <c r="E2" s="264"/>
      <c r="W2" s="15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15"/>
      <c r="AM2" s="86"/>
      <c r="AN2" s="86"/>
      <c r="AO2" s="86"/>
      <c r="AP2" s="50"/>
      <c r="AQ2" s="149"/>
      <c r="AR2" s="256"/>
      <c r="AS2" s="256"/>
      <c r="AT2" s="148"/>
      <c r="AU2" s="150"/>
      <c r="AV2" s="15"/>
      <c r="AW2" s="102"/>
      <c r="AX2" s="84"/>
      <c r="AY2" s="103"/>
      <c r="AZ2" s="51"/>
      <c r="BA2" s="104"/>
      <c r="BB2" s="83"/>
      <c r="BC2" s="105"/>
      <c r="BD2" s="15"/>
      <c r="BE2" s="15"/>
    </row>
    <row r="3" spans="1:58" ht="21.75" thickBot="1" x14ac:dyDescent="0.4">
      <c r="A3" s="204"/>
      <c r="B3" s="265" t="s">
        <v>7</v>
      </c>
      <c r="C3" s="265"/>
      <c r="D3" s="265"/>
      <c r="E3" s="265"/>
      <c r="J3" s="19" t="s">
        <v>21</v>
      </c>
      <c r="N3" s="267" t="s">
        <v>19</v>
      </c>
      <c r="O3" s="268"/>
      <c r="P3" s="268"/>
      <c r="Q3" s="268"/>
      <c r="R3" s="269"/>
      <c r="S3" s="270" t="s">
        <v>12</v>
      </c>
      <c r="T3" s="271"/>
      <c r="U3" s="271"/>
      <c r="V3" s="271"/>
      <c r="W3" s="271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M3" s="86"/>
      <c r="AN3" s="86"/>
      <c r="AO3" s="86"/>
      <c r="AP3" s="50"/>
      <c r="AQ3" s="151"/>
      <c r="AR3" s="152"/>
      <c r="AS3" s="153"/>
      <c r="AT3" s="153"/>
      <c r="AU3" s="50"/>
      <c r="AV3" s="15"/>
      <c r="AW3" s="102"/>
      <c r="AX3" s="84"/>
      <c r="AY3" s="103"/>
      <c r="AZ3" s="51"/>
      <c r="BA3" s="104"/>
      <c r="BB3" s="83"/>
      <c r="BC3" s="105"/>
      <c r="BD3" s="15"/>
      <c r="BE3" s="15"/>
    </row>
    <row r="4" spans="1:58" ht="16.5" thickBot="1" x14ac:dyDescent="0.3">
      <c r="A4" s="205"/>
      <c r="B4" s="266" t="s">
        <v>22</v>
      </c>
      <c r="C4" s="266"/>
      <c r="D4" s="266"/>
      <c r="E4" s="266"/>
      <c r="G4" s="1"/>
      <c r="AM4" s="212"/>
      <c r="AN4" s="212"/>
      <c r="AO4" s="212"/>
      <c r="AP4" s="212"/>
      <c r="AQ4" s="154"/>
      <c r="AR4" s="155"/>
      <c r="AS4" s="156"/>
      <c r="AT4" s="156"/>
      <c r="AU4" s="50"/>
      <c r="AV4" s="15"/>
      <c r="AW4" s="102"/>
      <c r="AX4" s="84"/>
      <c r="AY4" s="103"/>
      <c r="AZ4" s="51"/>
      <c r="BA4" s="104"/>
      <c r="BB4" s="83"/>
      <c r="BC4" s="105"/>
      <c r="BD4" s="15"/>
      <c r="BE4" s="15"/>
    </row>
    <row r="5" spans="1:58" ht="16.5" thickBot="1" x14ac:dyDescent="0.3">
      <c r="A5" s="69" t="s">
        <v>0</v>
      </c>
      <c r="B5" s="70" t="s">
        <v>8</v>
      </c>
      <c r="C5" s="179" t="s">
        <v>24</v>
      </c>
      <c r="D5" s="71" t="s">
        <v>4</v>
      </c>
      <c r="E5" s="72" t="s">
        <v>3</v>
      </c>
      <c r="F5" s="73">
        <v>1</v>
      </c>
      <c r="G5" s="74">
        <v>2</v>
      </c>
      <c r="H5" s="74">
        <v>3</v>
      </c>
      <c r="I5" s="74">
        <v>4</v>
      </c>
      <c r="J5" s="74">
        <v>5</v>
      </c>
      <c r="K5" s="74">
        <v>6</v>
      </c>
      <c r="L5" s="74">
        <v>7</v>
      </c>
      <c r="M5" s="74">
        <v>8</v>
      </c>
      <c r="N5" s="74">
        <v>9</v>
      </c>
      <c r="O5" s="74">
        <v>10</v>
      </c>
      <c r="P5" s="74">
        <v>11</v>
      </c>
      <c r="Q5" s="74">
        <v>12</v>
      </c>
      <c r="R5" s="74">
        <v>13</v>
      </c>
      <c r="S5" s="74">
        <v>14</v>
      </c>
      <c r="T5" s="74">
        <v>15</v>
      </c>
      <c r="U5" s="74">
        <v>16</v>
      </c>
      <c r="V5" s="74">
        <v>17</v>
      </c>
      <c r="W5" s="74">
        <v>18</v>
      </c>
      <c r="X5" s="74">
        <v>19</v>
      </c>
      <c r="Y5" s="74">
        <v>20</v>
      </c>
      <c r="Z5" s="74">
        <v>21</v>
      </c>
      <c r="AA5" s="74">
        <v>22</v>
      </c>
      <c r="AB5" s="74">
        <v>23</v>
      </c>
      <c r="AC5" s="74">
        <v>24</v>
      </c>
      <c r="AD5" s="74">
        <v>25</v>
      </c>
      <c r="AE5" s="74">
        <v>26</v>
      </c>
      <c r="AF5" s="75">
        <v>27</v>
      </c>
      <c r="AG5" s="74">
        <v>28</v>
      </c>
      <c r="AH5" s="74">
        <v>29</v>
      </c>
      <c r="AI5" s="74">
        <v>30</v>
      </c>
      <c r="AJ5" s="76">
        <v>31</v>
      </c>
      <c r="AK5" s="91" t="s">
        <v>18</v>
      </c>
      <c r="AL5" s="13"/>
      <c r="AM5" s="157"/>
      <c r="AN5" s="158"/>
      <c r="AO5" s="159"/>
      <c r="AP5" s="260"/>
      <c r="AQ5" s="260"/>
      <c r="AR5" s="160"/>
      <c r="AS5" s="161"/>
      <c r="AT5" s="255"/>
      <c r="AU5" s="255"/>
      <c r="AV5" s="15"/>
      <c r="AW5" s="102"/>
      <c r="AX5" s="84"/>
      <c r="AY5" s="106"/>
      <c r="AZ5" s="107"/>
      <c r="BA5" s="104"/>
      <c r="BB5" s="83"/>
      <c r="BC5" s="108"/>
      <c r="BD5" s="15"/>
      <c r="BE5" s="15"/>
    </row>
    <row r="6" spans="1:58" ht="15.75" x14ac:dyDescent="0.25">
      <c r="A6" s="246">
        <f>IF(B6&lt;&gt;"",1,"")</f>
        <v>1</v>
      </c>
      <c r="B6" s="273" t="s">
        <v>23</v>
      </c>
      <c r="C6" s="273">
        <v>7</v>
      </c>
      <c r="D6" s="274"/>
      <c r="E6" s="275" t="s">
        <v>1</v>
      </c>
      <c r="F6" s="68">
        <v>8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180">
        <f>SUM(F6:AJ6)</f>
        <v>8</v>
      </c>
      <c r="AL6" s="145"/>
      <c r="AM6" s="211"/>
      <c r="AN6" s="43"/>
      <c r="AO6" s="44"/>
      <c r="AP6" s="222"/>
      <c r="AQ6" s="222"/>
      <c r="AR6" s="222"/>
      <c r="AS6" s="250"/>
      <c r="AT6" s="162"/>
      <c r="AU6" s="48"/>
      <c r="AV6" s="86"/>
      <c r="AW6" s="109"/>
      <c r="AX6" s="84"/>
      <c r="AY6" s="103"/>
      <c r="AZ6" s="51"/>
      <c r="BA6" s="104"/>
      <c r="BB6" s="83"/>
      <c r="BC6" s="105"/>
      <c r="BD6" s="15"/>
      <c r="BE6" s="15"/>
    </row>
    <row r="7" spans="1:58" x14ac:dyDescent="0.25">
      <c r="A7" s="244"/>
      <c r="B7" s="276"/>
      <c r="C7" s="276"/>
      <c r="D7" s="277"/>
      <c r="E7" s="278" t="s">
        <v>2</v>
      </c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8"/>
      <c r="AF7" s="188"/>
      <c r="AG7" s="188"/>
      <c r="AH7" s="188"/>
      <c r="AI7" s="188"/>
      <c r="AJ7" s="188"/>
      <c r="AK7" s="190">
        <f t="shared" ref="AK7:AK76" si="0">SUM(F7:AJ7)</f>
        <v>0</v>
      </c>
      <c r="AL7" s="145"/>
      <c r="AM7" s="211"/>
      <c r="AN7" s="163"/>
      <c r="AO7" s="44"/>
      <c r="AP7" s="222"/>
      <c r="AQ7" s="222"/>
      <c r="AR7" s="222"/>
      <c r="AS7" s="250"/>
      <c r="AT7" s="164"/>
      <c r="AU7" s="165"/>
      <c r="AV7" s="86"/>
      <c r="AW7" s="110"/>
      <c r="AX7" s="111"/>
      <c r="AY7" s="112"/>
      <c r="AZ7" s="51"/>
      <c r="BA7" s="113"/>
      <c r="BB7" s="114"/>
      <c r="BC7" s="115"/>
      <c r="BD7" s="116"/>
      <c r="BE7" s="15"/>
    </row>
    <row r="8" spans="1:58" ht="15.75" customHeight="1" x14ac:dyDescent="0.25">
      <c r="A8" s="244" t="str">
        <f>IF(AND(B6&lt;&gt;"",B8&lt;&gt;""),A6+1,"")</f>
        <v/>
      </c>
      <c r="B8" s="276"/>
      <c r="C8" s="276"/>
      <c r="D8" s="277"/>
      <c r="E8" s="279" t="s">
        <v>1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66">
        <f t="shared" si="0"/>
        <v>0</v>
      </c>
      <c r="AL8" s="243"/>
      <c r="AM8" s="211"/>
      <c r="AN8" s="43"/>
      <c r="AO8" s="44"/>
      <c r="AP8" s="222"/>
      <c r="AQ8" s="222"/>
      <c r="AR8" s="222"/>
      <c r="AS8" s="250"/>
      <c r="AT8" s="162"/>
      <c r="AU8" s="48"/>
      <c r="AV8" s="86"/>
      <c r="AW8" s="117"/>
      <c r="AX8" s="84"/>
      <c r="AY8" s="118"/>
      <c r="AZ8" s="51"/>
      <c r="BA8" s="119"/>
      <c r="BB8" s="83"/>
      <c r="BC8" s="120"/>
      <c r="BD8" s="15"/>
      <c r="BE8" s="15"/>
    </row>
    <row r="9" spans="1:58" ht="15.75" customHeight="1" x14ac:dyDescent="0.25">
      <c r="A9" s="244"/>
      <c r="B9" s="276"/>
      <c r="C9" s="276"/>
      <c r="D9" s="277"/>
      <c r="E9" s="278" t="s">
        <v>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90">
        <f t="shared" si="0"/>
        <v>0</v>
      </c>
      <c r="AL9" s="243"/>
      <c r="AM9" s="211"/>
      <c r="AN9" s="163"/>
      <c r="AO9" s="44"/>
      <c r="AP9" s="222"/>
      <c r="AQ9" s="222"/>
      <c r="AR9" s="222"/>
      <c r="AS9" s="250"/>
      <c r="AT9" s="164"/>
      <c r="AU9" s="165"/>
      <c r="AV9" s="86"/>
      <c r="AW9" s="121"/>
      <c r="AX9" s="84"/>
      <c r="AY9" s="122"/>
      <c r="AZ9" s="51"/>
      <c r="BA9" s="123"/>
      <c r="BB9" s="83"/>
      <c r="BC9" s="124"/>
      <c r="BD9" s="15"/>
      <c r="BE9" s="15"/>
    </row>
    <row r="10" spans="1:58" ht="15.75" customHeight="1" x14ac:dyDescent="0.25">
      <c r="A10" s="244" t="str">
        <f>IF(AND(B8&lt;&gt;"",B10&lt;&gt;""),A8+1,"")</f>
        <v/>
      </c>
      <c r="B10" s="276"/>
      <c r="C10" s="276"/>
      <c r="D10" s="277"/>
      <c r="E10" s="279" t="s">
        <v>1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66">
        <f t="shared" si="0"/>
        <v>0</v>
      </c>
      <c r="AL10" s="243"/>
      <c r="AM10" s="211"/>
      <c r="AN10" s="43"/>
      <c r="AO10" s="44"/>
      <c r="AP10" s="222"/>
      <c r="AQ10" s="222"/>
      <c r="AR10" s="222"/>
      <c r="AS10" s="250"/>
      <c r="AT10" s="162"/>
      <c r="AU10" s="48"/>
      <c r="AV10" s="86"/>
      <c r="AW10" s="125"/>
      <c r="AX10" s="84"/>
      <c r="AY10" s="126"/>
      <c r="AZ10" s="51"/>
      <c r="BA10" s="127"/>
      <c r="BB10" s="83"/>
      <c r="BC10" s="128"/>
      <c r="BD10" s="15"/>
      <c r="BE10" s="15"/>
    </row>
    <row r="11" spans="1:58" ht="16.5" customHeight="1" x14ac:dyDescent="0.25">
      <c r="A11" s="244"/>
      <c r="B11" s="276"/>
      <c r="C11" s="276"/>
      <c r="D11" s="277"/>
      <c r="E11" s="278" t="s">
        <v>2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90">
        <f t="shared" si="0"/>
        <v>0</v>
      </c>
      <c r="AL11" s="243"/>
      <c r="AM11" s="211"/>
      <c r="AN11" s="163"/>
      <c r="AO11" s="44"/>
      <c r="AP11" s="222"/>
      <c r="AQ11" s="222"/>
      <c r="AR11" s="222"/>
      <c r="AS11" s="250"/>
      <c r="AT11" s="164"/>
      <c r="AU11" s="165"/>
      <c r="AV11" s="86"/>
      <c r="AW11" s="261"/>
      <c r="AX11" s="261"/>
      <c r="AY11" s="261"/>
      <c r="AZ11" s="129"/>
      <c r="BA11" s="262"/>
      <c r="BB11" s="262"/>
      <c r="BC11" s="262"/>
      <c r="BD11" s="15"/>
      <c r="BE11" s="15"/>
    </row>
    <row r="12" spans="1:58" ht="15.75" customHeight="1" x14ac:dyDescent="0.25">
      <c r="A12" s="244" t="str">
        <f t="shared" ref="A12" si="1">IF(AND(B10&lt;&gt;"",B12&lt;&gt;""),A10+1,"")</f>
        <v/>
      </c>
      <c r="B12" s="276"/>
      <c r="C12" s="276"/>
      <c r="D12" s="277"/>
      <c r="E12" s="279" t="s">
        <v>1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66">
        <f t="shared" si="0"/>
        <v>0</v>
      </c>
      <c r="AL12" s="243"/>
      <c r="AM12" s="211"/>
      <c r="AN12" s="43"/>
      <c r="AO12" s="44"/>
      <c r="AP12" s="222"/>
      <c r="AQ12" s="222"/>
      <c r="AR12" s="222"/>
      <c r="AS12" s="250"/>
      <c r="AT12" s="162"/>
      <c r="AU12" s="48"/>
      <c r="AV12" s="86"/>
      <c r="AW12" s="259"/>
      <c r="AX12" s="259"/>
      <c r="AY12" s="259"/>
      <c r="AZ12" s="259"/>
      <c r="BA12" s="259"/>
      <c r="BB12" s="259"/>
      <c r="BC12" s="259"/>
      <c r="BD12" s="15"/>
      <c r="BE12" s="15"/>
    </row>
    <row r="13" spans="1:58" ht="15.75" customHeight="1" x14ac:dyDescent="0.25">
      <c r="A13" s="244"/>
      <c r="B13" s="276"/>
      <c r="C13" s="276"/>
      <c r="D13" s="277"/>
      <c r="E13" s="278" t="s">
        <v>2</v>
      </c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90">
        <f t="shared" si="0"/>
        <v>0</v>
      </c>
      <c r="AL13" s="243"/>
      <c r="AM13" s="211"/>
      <c r="AN13" s="163"/>
      <c r="AO13" s="192"/>
      <c r="AP13" s="222"/>
      <c r="AQ13" s="222"/>
      <c r="AR13" s="222"/>
      <c r="AS13" s="250"/>
      <c r="AT13" s="164"/>
      <c r="AU13" s="165"/>
      <c r="AV13" s="86"/>
      <c r="AW13" s="259"/>
      <c r="AX13" s="259"/>
      <c r="AY13" s="259"/>
      <c r="AZ13" s="259"/>
      <c r="BA13" s="259"/>
      <c r="BB13" s="259"/>
      <c r="BC13" s="259"/>
      <c r="BD13" s="15"/>
      <c r="BE13" s="15"/>
    </row>
    <row r="14" spans="1:58" ht="15.75" customHeight="1" x14ac:dyDescent="0.25">
      <c r="A14" s="244" t="str">
        <f t="shared" ref="A14" si="2">IF(AND(B12&lt;&gt;"",B14&lt;&gt;""),A12+1,"")</f>
        <v/>
      </c>
      <c r="B14" s="276"/>
      <c r="C14" s="276"/>
      <c r="D14" s="277"/>
      <c r="E14" s="279" t="s">
        <v>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66">
        <f t="shared" si="0"/>
        <v>0</v>
      </c>
      <c r="AL14" s="243"/>
      <c r="AM14" s="211"/>
      <c r="AN14" s="43"/>
      <c r="AO14" s="44"/>
      <c r="AP14" s="222"/>
      <c r="AQ14" s="222"/>
      <c r="AR14" s="222"/>
      <c r="AS14" s="250"/>
      <c r="AT14" s="162"/>
      <c r="AU14" s="48"/>
      <c r="AV14" s="86"/>
      <c r="AW14" s="86"/>
      <c r="AX14" s="86"/>
      <c r="AY14" s="15"/>
      <c r="AZ14" s="15"/>
      <c r="BA14" s="15"/>
      <c r="BB14" s="15"/>
      <c r="BC14" s="15"/>
      <c r="BD14" s="15"/>
      <c r="BE14" s="15"/>
    </row>
    <row r="15" spans="1:58" ht="15.75" customHeight="1" x14ac:dyDescent="0.25">
      <c r="A15" s="244"/>
      <c r="B15" s="276"/>
      <c r="C15" s="276"/>
      <c r="D15" s="277"/>
      <c r="E15" s="278" t="s">
        <v>2</v>
      </c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90">
        <f t="shared" si="0"/>
        <v>0</v>
      </c>
      <c r="AL15" s="243"/>
      <c r="AM15" s="211"/>
      <c r="AN15" s="163"/>
      <c r="AO15" s="44"/>
      <c r="AP15" s="222"/>
      <c r="AQ15" s="222"/>
      <c r="AR15" s="222"/>
      <c r="AS15" s="250"/>
      <c r="AT15" s="164"/>
      <c r="AU15" s="165"/>
      <c r="AV15" s="86"/>
      <c r="AW15" s="86"/>
      <c r="AX15" s="86"/>
      <c r="AY15" s="258"/>
      <c r="AZ15" s="258"/>
      <c r="BA15" s="258"/>
      <c r="BB15" s="258"/>
      <c r="BC15" s="258"/>
      <c r="BD15" s="15"/>
      <c r="BE15" s="15"/>
      <c r="BF15" s="15"/>
    </row>
    <row r="16" spans="1:58" ht="15.75" customHeight="1" x14ac:dyDescent="0.25">
      <c r="A16" s="244" t="str">
        <f t="shared" ref="A16" si="3">IF(AND(B14&lt;&gt;"",B16&lt;&gt;""),A14+1,"")</f>
        <v/>
      </c>
      <c r="B16" s="276"/>
      <c r="C16" s="276"/>
      <c r="D16" s="277"/>
      <c r="E16" s="279" t="s">
        <v>1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66">
        <f t="shared" si="0"/>
        <v>0</v>
      </c>
      <c r="AL16" s="243"/>
      <c r="AM16" s="211"/>
      <c r="AN16" s="43"/>
      <c r="AO16" s="44"/>
      <c r="AP16" s="222"/>
      <c r="AQ16" s="222"/>
      <c r="AR16" s="222"/>
      <c r="AS16" s="250"/>
      <c r="AT16" s="162"/>
      <c r="AU16" s="48"/>
      <c r="AV16" s="86"/>
      <c r="AW16" s="86"/>
      <c r="AX16" s="86"/>
      <c r="AY16" s="206"/>
      <c r="AZ16" s="206"/>
      <c r="BA16" s="206"/>
      <c r="BB16" s="215"/>
      <c r="BC16" s="215"/>
      <c r="BD16" s="15"/>
      <c r="BE16" s="15"/>
      <c r="BF16" s="92"/>
    </row>
    <row r="17" spans="1:74" ht="15.75" customHeight="1" x14ac:dyDescent="0.25">
      <c r="A17" s="244"/>
      <c r="B17" s="276"/>
      <c r="C17" s="276"/>
      <c r="D17" s="277"/>
      <c r="E17" s="278" t="s">
        <v>2</v>
      </c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90">
        <f t="shared" si="0"/>
        <v>0</v>
      </c>
      <c r="AL17" s="243"/>
      <c r="AM17" s="211"/>
      <c r="AN17" s="163"/>
      <c r="AO17" s="44"/>
      <c r="AP17" s="222"/>
      <c r="AQ17" s="222"/>
      <c r="AR17" s="222"/>
      <c r="AS17" s="250"/>
      <c r="AT17" s="164"/>
      <c r="AU17" s="165"/>
      <c r="AV17" s="86"/>
      <c r="AW17" s="86"/>
      <c r="AX17" s="86"/>
      <c r="AY17" s="130"/>
      <c r="AZ17" s="216"/>
      <c r="BA17" s="216"/>
      <c r="BB17" s="130"/>
      <c r="BC17" s="131"/>
      <c r="BD17" s="15"/>
      <c r="BE17" s="15"/>
      <c r="BF17" s="93"/>
    </row>
    <row r="18" spans="1:74" ht="15.75" customHeight="1" x14ac:dyDescent="0.25">
      <c r="A18" s="244" t="str">
        <f t="shared" ref="A18" si="4">IF(AND(B16&lt;&gt;"",B18&lt;&gt;""),A16+1,"")</f>
        <v/>
      </c>
      <c r="B18" s="276"/>
      <c r="C18" s="276"/>
      <c r="D18" s="277"/>
      <c r="E18" s="279" t="s">
        <v>1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66">
        <f t="shared" si="0"/>
        <v>0</v>
      </c>
      <c r="AL18" s="243"/>
      <c r="AM18" s="211"/>
      <c r="AN18" s="43"/>
      <c r="AO18" s="44"/>
      <c r="AP18" s="222"/>
      <c r="AQ18" s="222"/>
      <c r="AR18" s="222"/>
      <c r="AS18" s="250"/>
      <c r="AT18" s="162"/>
      <c r="AU18" s="48"/>
      <c r="AV18" s="86"/>
      <c r="AW18" s="86"/>
      <c r="AX18" s="86"/>
      <c r="AY18" s="130"/>
      <c r="AZ18" s="217"/>
      <c r="BA18" s="217"/>
      <c r="BB18" s="130"/>
      <c r="BC18" s="132"/>
      <c r="BD18" s="15"/>
      <c r="BE18" s="15"/>
      <c r="BF18" s="94"/>
    </row>
    <row r="19" spans="1:74" ht="15.75" customHeight="1" x14ac:dyDescent="0.25">
      <c r="A19" s="244"/>
      <c r="B19" s="276"/>
      <c r="C19" s="276"/>
      <c r="D19" s="277"/>
      <c r="E19" s="278" t="s">
        <v>2</v>
      </c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90">
        <f t="shared" si="0"/>
        <v>0</v>
      </c>
      <c r="AL19" s="243"/>
      <c r="AM19" s="211"/>
      <c r="AN19" s="163"/>
      <c r="AO19" s="44"/>
      <c r="AP19" s="222"/>
      <c r="AQ19" s="222"/>
      <c r="AR19" s="222"/>
      <c r="AS19" s="250"/>
      <c r="AT19" s="164"/>
      <c r="AU19" s="165"/>
      <c r="AV19" s="86"/>
      <c r="AW19" s="86"/>
      <c r="AX19" s="86"/>
      <c r="AY19" s="133"/>
      <c r="AZ19" s="217"/>
      <c r="BA19" s="217"/>
      <c r="BB19" s="133"/>
      <c r="BC19" s="132"/>
      <c r="BD19" s="15"/>
      <c r="BE19" s="15"/>
      <c r="BF19" s="94"/>
    </row>
    <row r="20" spans="1:74" ht="15.75" customHeight="1" x14ac:dyDescent="0.25">
      <c r="A20" s="244" t="str">
        <f t="shared" ref="A20" si="5">IF(AND(B18&lt;&gt;"",B20&lt;&gt;""),A18+1,"")</f>
        <v/>
      </c>
      <c r="B20" s="276"/>
      <c r="C20" s="276"/>
      <c r="D20" s="277"/>
      <c r="E20" s="279" t="s">
        <v>1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66">
        <f t="shared" si="0"/>
        <v>0</v>
      </c>
      <c r="AL20" s="243"/>
      <c r="AM20" s="211"/>
      <c r="AN20" s="43"/>
      <c r="AO20" s="44"/>
      <c r="AP20" s="222"/>
      <c r="AQ20" s="222"/>
      <c r="AR20" s="222"/>
      <c r="AS20" s="250"/>
      <c r="AT20" s="162"/>
      <c r="AU20" s="48"/>
      <c r="AV20" s="86"/>
      <c r="AW20" s="86"/>
      <c r="AX20" s="86"/>
      <c r="AY20" s="134"/>
      <c r="AZ20" s="218"/>
      <c r="BA20" s="218"/>
      <c r="BB20" s="134"/>
      <c r="BC20" s="135"/>
      <c r="BD20" s="15"/>
      <c r="BE20" s="15"/>
      <c r="BF20" s="95"/>
    </row>
    <row r="21" spans="1:74" ht="15.75" customHeight="1" x14ac:dyDescent="0.25">
      <c r="A21" s="244"/>
      <c r="B21" s="276"/>
      <c r="C21" s="276"/>
      <c r="D21" s="277"/>
      <c r="E21" s="278" t="s">
        <v>2</v>
      </c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90">
        <f t="shared" si="0"/>
        <v>0</v>
      </c>
      <c r="AL21" s="243"/>
      <c r="AM21" s="211"/>
      <c r="AN21" s="163"/>
      <c r="AO21" s="44"/>
      <c r="AP21" s="222"/>
      <c r="AQ21" s="222"/>
      <c r="AR21" s="222"/>
      <c r="AS21" s="250"/>
      <c r="AT21" s="164"/>
      <c r="AU21" s="165"/>
      <c r="AV21" s="9"/>
      <c r="AW21" s="9"/>
      <c r="AX21" s="9"/>
      <c r="AY21" s="136"/>
      <c r="AZ21" s="219"/>
      <c r="BA21" s="219"/>
      <c r="BB21" s="136"/>
      <c r="BC21" s="137"/>
      <c r="BD21" s="98"/>
      <c r="BE21" s="9"/>
      <c r="BF21" s="96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10"/>
    </row>
    <row r="22" spans="1:74" ht="15.75" customHeight="1" x14ac:dyDescent="0.25">
      <c r="A22" s="244" t="str">
        <f t="shared" ref="A22" si="6">IF(AND(B20&lt;&gt;"",B22&lt;&gt;""),A20+1,"")</f>
        <v/>
      </c>
      <c r="B22" s="276"/>
      <c r="C22" s="276"/>
      <c r="D22" s="277"/>
      <c r="E22" s="279" t="s">
        <v>1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66">
        <f t="shared" si="0"/>
        <v>0</v>
      </c>
      <c r="AL22" s="243"/>
      <c r="AM22" s="211"/>
      <c r="AN22" s="43"/>
      <c r="AO22" s="44"/>
      <c r="AP22" s="222"/>
      <c r="AQ22" s="222"/>
      <c r="AR22" s="222"/>
      <c r="AS22" s="250"/>
      <c r="AT22" s="162"/>
      <c r="AU22" s="48"/>
      <c r="AV22" s="86"/>
      <c r="AW22" s="86"/>
      <c r="AX22" s="86"/>
      <c r="AY22" s="134"/>
      <c r="AZ22" s="220"/>
      <c r="BA22" s="220"/>
      <c r="BB22" s="134"/>
      <c r="BC22" s="138"/>
      <c r="BD22" s="98"/>
      <c r="BE22" s="15"/>
      <c r="BF22" s="97"/>
    </row>
    <row r="23" spans="1:74" ht="15.75" customHeight="1" x14ac:dyDescent="0.25">
      <c r="A23" s="244"/>
      <c r="B23" s="276"/>
      <c r="C23" s="276"/>
      <c r="D23" s="277"/>
      <c r="E23" s="278" t="s">
        <v>2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90">
        <f t="shared" si="0"/>
        <v>0</v>
      </c>
      <c r="AL23" s="243"/>
      <c r="AM23" s="211"/>
      <c r="AN23" s="163"/>
      <c r="AO23" s="44"/>
      <c r="AP23" s="222"/>
      <c r="AQ23" s="222"/>
      <c r="AR23" s="222"/>
      <c r="AS23" s="250"/>
      <c r="AT23" s="164"/>
      <c r="AU23" s="165"/>
      <c r="AV23" s="86"/>
      <c r="AW23" s="86"/>
      <c r="AX23" s="86"/>
      <c r="AY23" s="139"/>
      <c r="AZ23" s="221"/>
      <c r="BA23" s="221"/>
      <c r="BB23" s="140"/>
      <c r="BC23" s="141"/>
      <c r="BD23" s="98"/>
      <c r="BE23" s="15"/>
      <c r="BF23" s="96"/>
    </row>
    <row r="24" spans="1:74" ht="15.75" customHeight="1" x14ac:dyDescent="0.25">
      <c r="A24" s="244" t="str">
        <f t="shared" ref="A24" si="7">IF(AND(B22&lt;&gt;"",B24&lt;&gt;""),A22+1,"")</f>
        <v/>
      </c>
      <c r="B24" s="276"/>
      <c r="C24" s="276"/>
      <c r="D24" s="277"/>
      <c r="E24" s="279" t="s">
        <v>1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66">
        <f t="shared" si="0"/>
        <v>0</v>
      </c>
      <c r="AL24" s="243"/>
      <c r="AM24" s="211"/>
      <c r="AN24" s="43"/>
      <c r="AO24" s="44"/>
      <c r="AP24" s="222"/>
      <c r="AQ24" s="222"/>
      <c r="AR24" s="222"/>
      <c r="AS24" s="250"/>
      <c r="AT24" s="162"/>
      <c r="AU24" s="48"/>
      <c r="AV24" s="86"/>
      <c r="AW24" s="86"/>
      <c r="AX24" s="86"/>
      <c r="AY24" s="142"/>
      <c r="AZ24" s="142"/>
      <c r="BA24" s="142"/>
      <c r="BB24" s="142"/>
      <c r="BC24" s="142"/>
      <c r="BD24" s="15"/>
      <c r="BE24" s="15"/>
      <c r="BF24" s="15"/>
    </row>
    <row r="25" spans="1:74" ht="15.75" customHeight="1" x14ac:dyDescent="0.25">
      <c r="A25" s="244"/>
      <c r="B25" s="276"/>
      <c r="C25" s="276"/>
      <c r="D25" s="277"/>
      <c r="E25" s="278" t="s">
        <v>2</v>
      </c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90">
        <f t="shared" si="0"/>
        <v>0</v>
      </c>
      <c r="AL25" s="243"/>
      <c r="AM25" s="211"/>
      <c r="AN25" s="163"/>
      <c r="AO25" s="44"/>
      <c r="AP25" s="222"/>
      <c r="AQ25" s="222"/>
      <c r="AR25" s="222"/>
      <c r="AS25" s="250"/>
      <c r="AT25" s="164"/>
      <c r="AU25" s="165"/>
      <c r="AV25" s="86"/>
      <c r="AW25" s="86"/>
      <c r="AX25" s="86"/>
      <c r="AY25" s="15"/>
      <c r="AZ25" s="15"/>
      <c r="BA25" s="15"/>
      <c r="BB25" s="15"/>
      <c r="BC25" s="15"/>
      <c r="BD25" s="15"/>
      <c r="BE25" s="15"/>
      <c r="BF25" s="15"/>
    </row>
    <row r="26" spans="1:74" ht="15.75" customHeight="1" x14ac:dyDescent="0.25">
      <c r="A26" s="244" t="str">
        <f t="shared" ref="A26" si="8">IF(AND(B24&lt;&gt;"",B26&lt;&gt;""),A24+1,"")</f>
        <v/>
      </c>
      <c r="B26" s="276"/>
      <c r="C26" s="276"/>
      <c r="D26" s="277"/>
      <c r="E26" s="279" t="s">
        <v>1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66">
        <f t="shared" si="0"/>
        <v>0</v>
      </c>
      <c r="AL26" s="243"/>
      <c r="AM26" s="211"/>
      <c r="AN26" s="43"/>
      <c r="AO26" s="44"/>
      <c r="AP26" s="222"/>
      <c r="AQ26" s="222"/>
      <c r="AR26" s="222"/>
      <c r="AS26" s="250"/>
      <c r="AT26" s="162"/>
      <c r="AU26" s="48"/>
      <c r="AV26" s="86"/>
      <c r="AW26" s="86"/>
      <c r="AX26" s="86"/>
      <c r="AY26" s="15"/>
      <c r="AZ26" s="15"/>
      <c r="BA26" s="15"/>
      <c r="BB26" s="15"/>
      <c r="BC26" s="15"/>
      <c r="BD26" s="15"/>
      <c r="BE26" s="15"/>
    </row>
    <row r="27" spans="1:74" ht="15.75" customHeight="1" x14ac:dyDescent="0.25">
      <c r="A27" s="244"/>
      <c r="B27" s="276"/>
      <c r="C27" s="276"/>
      <c r="D27" s="277"/>
      <c r="E27" s="278" t="s">
        <v>2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90">
        <f t="shared" si="0"/>
        <v>0</v>
      </c>
      <c r="AL27" s="243"/>
      <c r="AM27" s="211"/>
      <c r="AN27" s="163"/>
      <c r="AO27" s="44"/>
      <c r="AP27" s="222"/>
      <c r="AQ27" s="222"/>
      <c r="AR27" s="222"/>
      <c r="AS27" s="250"/>
      <c r="AT27" s="164"/>
      <c r="AU27" s="165"/>
      <c r="AV27" s="86"/>
      <c r="AW27" s="86"/>
      <c r="AX27" s="86"/>
      <c r="AY27" s="15"/>
      <c r="AZ27" s="15"/>
      <c r="BA27" s="15"/>
      <c r="BB27" s="15"/>
      <c r="BC27" s="15"/>
      <c r="BD27" s="15"/>
      <c r="BE27" s="15"/>
    </row>
    <row r="28" spans="1:74" ht="15.75" customHeight="1" x14ac:dyDescent="0.25">
      <c r="A28" s="247" t="str">
        <f t="shared" ref="A28" si="9">IF(AND(B26&lt;&gt;"",B28&lt;&gt;""),A26+1,"")</f>
        <v/>
      </c>
      <c r="B28" s="280"/>
      <c r="C28" s="280"/>
      <c r="D28" s="281"/>
      <c r="E28" s="282" t="s">
        <v>1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6">
        <f t="shared" si="0"/>
        <v>0</v>
      </c>
      <c r="AL28" s="243"/>
      <c r="AM28" s="211"/>
      <c r="AN28" s="43"/>
      <c r="AO28" s="44"/>
      <c r="AP28" s="222"/>
      <c r="AQ28" s="222"/>
      <c r="AR28" s="222"/>
      <c r="AS28" s="250"/>
      <c r="AT28" s="162"/>
      <c r="AU28" s="48"/>
      <c r="AV28" s="86"/>
      <c r="AW28" s="86"/>
      <c r="AX28" s="86"/>
      <c r="AY28" s="15"/>
      <c r="AZ28" s="15"/>
      <c r="BA28" s="15"/>
      <c r="BB28" s="15"/>
      <c r="BC28" s="15"/>
      <c r="BD28" s="15"/>
      <c r="BE28" s="15"/>
    </row>
    <row r="29" spans="1:74" ht="15.75" customHeight="1" x14ac:dyDescent="0.25">
      <c r="A29" s="247"/>
      <c r="B29" s="280"/>
      <c r="C29" s="280"/>
      <c r="D29" s="281"/>
      <c r="E29" s="283" t="s">
        <v>2</v>
      </c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0">
        <f t="shared" si="0"/>
        <v>0</v>
      </c>
      <c r="AL29" s="243"/>
      <c r="AM29" s="211"/>
      <c r="AN29" s="163"/>
      <c r="AO29" s="44"/>
      <c r="AP29" s="222"/>
      <c r="AQ29" s="222"/>
      <c r="AR29" s="222"/>
      <c r="AS29" s="250"/>
      <c r="AT29" s="164"/>
      <c r="AU29" s="165"/>
      <c r="AV29" s="86"/>
      <c r="AW29" s="86"/>
      <c r="AX29" s="86"/>
      <c r="AY29" s="15"/>
      <c r="AZ29" s="15"/>
      <c r="BA29" s="15"/>
      <c r="BB29" s="15"/>
      <c r="BC29" s="15"/>
      <c r="BD29" s="15"/>
      <c r="BE29" s="15"/>
    </row>
    <row r="30" spans="1:74" ht="15.75" customHeight="1" x14ac:dyDescent="0.25">
      <c r="A30" s="244" t="str">
        <f t="shared" ref="A30" si="10">IF(AND(B28&lt;&gt;"",B30&lt;&gt;""),A28+1,"")</f>
        <v/>
      </c>
      <c r="B30" s="276"/>
      <c r="C30" s="276"/>
      <c r="D30" s="277"/>
      <c r="E30" s="279" t="s">
        <v>1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66">
        <f t="shared" si="0"/>
        <v>0</v>
      </c>
      <c r="AL30" s="243"/>
      <c r="AM30" s="211"/>
      <c r="AN30" s="43"/>
      <c r="AO30" s="44"/>
      <c r="AP30" s="222"/>
      <c r="AQ30" s="222"/>
      <c r="AR30" s="222"/>
      <c r="AS30" s="250"/>
      <c r="AT30" s="162"/>
      <c r="AU30" s="48"/>
      <c r="AV30" s="86"/>
      <c r="AW30" s="86"/>
      <c r="AX30" s="86"/>
      <c r="AY30" s="15"/>
      <c r="AZ30" s="15"/>
      <c r="BA30" s="15"/>
      <c r="BB30" s="15"/>
      <c r="BC30" s="15"/>
      <c r="BD30" s="15"/>
      <c r="BE30" s="15"/>
    </row>
    <row r="31" spans="1:74" ht="15.75" customHeight="1" x14ac:dyDescent="0.25">
      <c r="A31" s="244"/>
      <c r="B31" s="276"/>
      <c r="C31" s="276"/>
      <c r="D31" s="277"/>
      <c r="E31" s="278" t="s">
        <v>2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90">
        <f t="shared" si="0"/>
        <v>0</v>
      </c>
      <c r="AL31" s="243"/>
      <c r="AM31" s="211"/>
      <c r="AN31" s="163"/>
      <c r="AO31" s="44"/>
      <c r="AP31" s="222"/>
      <c r="AQ31" s="222"/>
      <c r="AR31" s="222"/>
      <c r="AS31" s="250"/>
      <c r="AT31" s="164"/>
      <c r="AU31" s="165"/>
      <c r="AV31" s="86"/>
      <c r="AW31" s="86"/>
      <c r="AX31" s="86"/>
      <c r="AY31" s="15"/>
      <c r="AZ31" s="15"/>
      <c r="BA31" s="15"/>
      <c r="BB31" s="15"/>
      <c r="BC31" s="15"/>
    </row>
    <row r="32" spans="1:74" ht="15.75" customHeight="1" x14ac:dyDescent="0.25">
      <c r="A32" s="244" t="str">
        <f t="shared" ref="A32" si="11">IF(AND(B30&lt;&gt;"",B32&lt;&gt;""),A30+1,"")</f>
        <v/>
      </c>
      <c r="B32" s="276"/>
      <c r="C32" s="276"/>
      <c r="D32" s="277"/>
      <c r="E32" s="279" t="s">
        <v>1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66">
        <f t="shared" si="0"/>
        <v>0</v>
      </c>
      <c r="AL32" s="243"/>
      <c r="AM32" s="211"/>
      <c r="AN32" s="43"/>
      <c r="AO32" s="44"/>
      <c r="AP32" s="222"/>
      <c r="AQ32" s="222"/>
      <c r="AR32" s="222"/>
      <c r="AS32" s="250"/>
      <c r="AT32" s="162"/>
      <c r="AU32" s="48"/>
      <c r="AV32" s="86"/>
      <c r="AW32" s="86"/>
      <c r="AX32" s="86"/>
      <c r="AY32" s="15"/>
      <c r="AZ32" s="15"/>
      <c r="BA32" s="15"/>
      <c r="BB32" s="15"/>
      <c r="BC32" s="15"/>
    </row>
    <row r="33" spans="1:55" ht="15.75" customHeight="1" x14ac:dyDescent="0.25">
      <c r="A33" s="244"/>
      <c r="B33" s="276"/>
      <c r="C33" s="276"/>
      <c r="D33" s="277"/>
      <c r="E33" s="278" t="s">
        <v>2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90">
        <f t="shared" si="0"/>
        <v>0</v>
      </c>
      <c r="AL33" s="243"/>
      <c r="AM33" s="211"/>
      <c r="AN33" s="163"/>
      <c r="AO33" s="44"/>
      <c r="AP33" s="222"/>
      <c r="AQ33" s="222"/>
      <c r="AR33" s="222"/>
      <c r="AS33" s="250"/>
      <c r="AT33" s="164"/>
      <c r="AU33" s="165"/>
      <c r="AV33" s="86"/>
      <c r="AW33" s="86"/>
      <c r="AX33" s="86"/>
      <c r="AY33" s="15"/>
      <c r="AZ33" s="15"/>
      <c r="BA33" s="15"/>
      <c r="BB33" s="15"/>
      <c r="BC33" s="15"/>
    </row>
    <row r="34" spans="1:55" ht="15.75" customHeight="1" x14ac:dyDescent="0.25">
      <c r="A34" s="244" t="str">
        <f t="shared" ref="A34" si="12">IF(AND(B32&lt;&gt;"",B34&lt;&gt;""),A32+1,"")</f>
        <v/>
      </c>
      <c r="B34" s="276"/>
      <c r="C34" s="276"/>
      <c r="D34" s="277"/>
      <c r="E34" s="279" t="s">
        <v>1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66">
        <f t="shared" si="0"/>
        <v>0</v>
      </c>
      <c r="AL34" s="243"/>
      <c r="AM34" s="211"/>
      <c r="AN34" s="43"/>
      <c r="AO34" s="44"/>
      <c r="AP34" s="222"/>
      <c r="AQ34" s="222"/>
      <c r="AR34" s="222"/>
      <c r="AS34" s="250"/>
      <c r="AT34" s="162"/>
      <c r="AU34" s="48"/>
      <c r="AV34" s="86"/>
      <c r="AW34" s="86"/>
      <c r="AX34" s="86"/>
      <c r="AY34" s="15"/>
      <c r="AZ34" s="15"/>
      <c r="BA34" s="15"/>
      <c r="BB34" s="15"/>
      <c r="BC34" s="15"/>
    </row>
    <row r="35" spans="1:55" ht="15.75" customHeight="1" x14ac:dyDescent="0.25">
      <c r="A35" s="244"/>
      <c r="B35" s="276"/>
      <c r="C35" s="276"/>
      <c r="D35" s="277"/>
      <c r="E35" s="278" t="s">
        <v>2</v>
      </c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90">
        <f t="shared" si="0"/>
        <v>0</v>
      </c>
      <c r="AL35" s="243"/>
      <c r="AM35" s="211"/>
      <c r="AN35" s="163"/>
      <c r="AO35" s="44"/>
      <c r="AP35" s="222"/>
      <c r="AQ35" s="222"/>
      <c r="AR35" s="222"/>
      <c r="AS35" s="250"/>
      <c r="AT35" s="164"/>
      <c r="AU35" s="165"/>
      <c r="AV35" s="86"/>
      <c r="AW35" s="86"/>
      <c r="AX35" s="86"/>
      <c r="AY35" s="15"/>
      <c r="AZ35" s="15"/>
      <c r="BA35" s="15"/>
      <c r="BB35" s="15"/>
      <c r="BC35" s="15"/>
    </row>
    <row r="36" spans="1:55" ht="15.75" customHeight="1" x14ac:dyDescent="0.25">
      <c r="A36" s="244" t="str">
        <f t="shared" ref="A36" si="13">IF(AND(B34&lt;&gt;"",B36&lt;&gt;""),A34+1,"")</f>
        <v/>
      </c>
      <c r="B36" s="276"/>
      <c r="C36" s="276"/>
      <c r="D36" s="277"/>
      <c r="E36" s="279" t="s">
        <v>1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66">
        <f t="shared" si="0"/>
        <v>0</v>
      </c>
      <c r="AL36" s="243"/>
      <c r="AM36" s="211"/>
      <c r="AN36" s="43"/>
      <c r="AO36" s="44"/>
      <c r="AP36" s="222"/>
      <c r="AQ36" s="222"/>
      <c r="AR36" s="222"/>
      <c r="AS36" s="250"/>
      <c r="AT36" s="162"/>
      <c r="AU36" s="48"/>
      <c r="AV36" s="86"/>
      <c r="AW36" s="86"/>
      <c r="AX36" s="86"/>
      <c r="AY36" s="15"/>
      <c r="AZ36" s="15"/>
      <c r="BA36" s="15"/>
      <c r="BB36" s="15"/>
      <c r="BC36" s="15"/>
    </row>
    <row r="37" spans="1:55" ht="15.75" customHeight="1" x14ac:dyDescent="0.25">
      <c r="A37" s="244"/>
      <c r="B37" s="276"/>
      <c r="C37" s="276"/>
      <c r="D37" s="277"/>
      <c r="E37" s="278" t="s">
        <v>2</v>
      </c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90">
        <f t="shared" si="0"/>
        <v>0</v>
      </c>
      <c r="AL37" s="243"/>
      <c r="AM37" s="211"/>
      <c r="AN37" s="163"/>
      <c r="AO37" s="44"/>
      <c r="AP37" s="222"/>
      <c r="AQ37" s="222"/>
      <c r="AR37" s="222"/>
      <c r="AS37" s="250"/>
      <c r="AT37" s="164"/>
      <c r="AU37" s="165"/>
      <c r="AV37" s="86"/>
      <c r="AW37" s="86"/>
      <c r="AX37" s="86"/>
      <c r="AY37" s="15"/>
      <c r="AZ37" s="15"/>
      <c r="BA37" s="15"/>
      <c r="BB37" s="15"/>
      <c r="BC37" s="15"/>
    </row>
    <row r="38" spans="1:55" ht="15.75" customHeight="1" x14ac:dyDescent="0.25">
      <c r="A38" s="244" t="str">
        <f>IF(AND(B36&lt;&gt;"",B38&lt;&gt;""),A36+1,"")</f>
        <v/>
      </c>
      <c r="B38" s="276"/>
      <c r="C38" s="276"/>
      <c r="D38" s="277"/>
      <c r="E38" s="279" t="s">
        <v>1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66">
        <f t="shared" si="0"/>
        <v>0</v>
      </c>
      <c r="AL38" s="243"/>
      <c r="AM38" s="211"/>
      <c r="AN38" s="43"/>
      <c r="AO38" s="44"/>
      <c r="AP38" s="222"/>
      <c r="AQ38" s="222"/>
      <c r="AR38" s="222"/>
      <c r="AS38" s="250"/>
      <c r="AT38" s="162"/>
      <c r="AU38" s="48"/>
      <c r="AV38" s="86"/>
      <c r="AW38" s="86"/>
      <c r="AX38" s="86"/>
      <c r="AY38" s="15"/>
      <c r="AZ38" s="15"/>
      <c r="BA38" s="15"/>
      <c r="BB38" s="15"/>
      <c r="BC38" s="15"/>
    </row>
    <row r="39" spans="1:55" ht="15.75" customHeight="1" x14ac:dyDescent="0.25">
      <c r="A39" s="244"/>
      <c r="B39" s="276"/>
      <c r="C39" s="276"/>
      <c r="D39" s="277"/>
      <c r="E39" s="278" t="s">
        <v>2</v>
      </c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90">
        <f t="shared" si="0"/>
        <v>0</v>
      </c>
      <c r="AL39" s="243"/>
      <c r="AM39" s="211"/>
      <c r="AN39" s="163"/>
      <c r="AO39" s="44"/>
      <c r="AP39" s="222"/>
      <c r="AQ39" s="222"/>
      <c r="AR39" s="222"/>
      <c r="AS39" s="250"/>
      <c r="AT39" s="164"/>
      <c r="AU39" s="165"/>
      <c r="AV39" s="86"/>
      <c r="AW39" s="86"/>
      <c r="AX39" s="86"/>
      <c r="AY39" s="15"/>
      <c r="AZ39" s="15"/>
      <c r="BA39" s="15"/>
      <c r="BB39" s="15"/>
      <c r="BC39" s="15"/>
    </row>
    <row r="40" spans="1:55" s="15" customFormat="1" ht="15.75" customHeight="1" x14ac:dyDescent="0.25">
      <c r="A40" s="21"/>
      <c r="B40" s="22"/>
      <c r="C40" s="23"/>
      <c r="D40" s="24"/>
      <c r="E40" s="26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36" t="s">
        <v>30</v>
      </c>
      <c r="AH40" s="237"/>
      <c r="AI40" s="237"/>
      <c r="AJ40" s="234">
        <f>SUM(AK6:AK39)</f>
        <v>8</v>
      </c>
      <c r="AK40" s="235"/>
      <c r="AL40" s="10"/>
      <c r="AM40" s="208"/>
      <c r="AN40" s="208"/>
      <c r="AO40" s="208"/>
      <c r="AP40" s="44"/>
      <c r="AQ40" s="41"/>
      <c r="AR40" s="41"/>
      <c r="AS40" s="166"/>
      <c r="AT40" s="254"/>
      <c r="AU40" s="254"/>
      <c r="AV40" s="85"/>
      <c r="AW40" s="42"/>
      <c r="AX40" s="31"/>
      <c r="AY40" s="12"/>
      <c r="AZ40" s="12"/>
      <c r="BA40" s="12"/>
    </row>
    <row r="41" spans="1:55" s="1" customFormat="1" ht="15.75" customHeight="1" x14ac:dyDescent="0.25">
      <c r="A41" s="21"/>
      <c r="B41" s="22"/>
      <c r="C41" s="23"/>
      <c r="D41" s="24"/>
      <c r="E41" s="26"/>
      <c r="F41" s="27"/>
      <c r="G41" s="27"/>
      <c r="H41" s="27"/>
      <c r="I41" s="27"/>
      <c r="J41" s="27"/>
      <c r="K41" s="20" t="s">
        <v>9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18"/>
      <c r="AL41" s="10"/>
      <c r="AM41" s="28"/>
      <c r="AN41" s="43"/>
      <c r="AO41" s="44"/>
      <c r="AP41" s="41"/>
      <c r="AQ41" s="41"/>
      <c r="AR41" s="41"/>
      <c r="AS41" s="45"/>
      <c r="AT41" s="46"/>
      <c r="AU41" s="47"/>
      <c r="AV41" s="42"/>
      <c r="AW41" s="42"/>
      <c r="AX41" s="31"/>
      <c r="AY41" s="12"/>
      <c r="AZ41" s="12"/>
      <c r="BA41" s="12"/>
      <c r="BB41" s="15"/>
      <c r="BC41" s="15"/>
    </row>
    <row r="42" spans="1:55" s="1" customFormat="1" ht="15.75" customHeight="1" x14ac:dyDescent="0.25">
      <c r="A42" s="21"/>
      <c r="B42" s="22"/>
      <c r="C42" s="23"/>
      <c r="D42" s="24"/>
      <c r="E42" s="26"/>
      <c r="F42" s="27"/>
      <c r="G42" s="27"/>
      <c r="H42" s="27"/>
      <c r="I42" s="27"/>
      <c r="J42" s="27"/>
      <c r="K42" s="209" t="str">
        <f>$N$3</f>
        <v>FEBRUAR</v>
      </c>
      <c r="L42" s="209"/>
      <c r="M42" s="209"/>
      <c r="N42" s="209"/>
      <c r="O42" s="209"/>
      <c r="P42" s="257" t="str">
        <f>$S$3</f>
        <v>2023 god</v>
      </c>
      <c r="Q42" s="257"/>
      <c r="R42" s="257"/>
      <c r="S42" s="257"/>
      <c r="U42" s="185"/>
      <c r="V42" s="185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18"/>
      <c r="AL42" s="10"/>
      <c r="AM42" s="28"/>
      <c r="AN42" s="29"/>
      <c r="AO42" s="100"/>
      <c r="AP42" s="17"/>
      <c r="AQ42" s="15"/>
      <c r="AR42" s="17"/>
      <c r="AS42" s="63"/>
      <c r="AT42" s="62"/>
      <c r="AU42" s="15"/>
      <c r="AV42" s="99"/>
      <c r="AW42" s="31"/>
      <c r="AX42" s="31"/>
      <c r="AY42" s="12"/>
      <c r="AZ42" s="12"/>
      <c r="BA42" s="12"/>
      <c r="BB42" s="15"/>
      <c r="BC42" s="15"/>
    </row>
    <row r="43" spans="1:55" s="1" customFormat="1" ht="15.75" customHeight="1" x14ac:dyDescent="0.25">
      <c r="A43" s="21"/>
      <c r="B43" s="22"/>
      <c r="C43" s="23"/>
      <c r="D43" s="24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36" t="s">
        <v>13</v>
      </c>
      <c r="AD43" s="27"/>
      <c r="AE43" s="27"/>
      <c r="AF43" s="27"/>
      <c r="AG43" s="27"/>
      <c r="AH43" s="27"/>
      <c r="AI43" s="27"/>
      <c r="AJ43" s="27"/>
      <c r="AK43" s="18"/>
      <c r="AL43" s="10"/>
      <c r="AM43" s="28"/>
      <c r="AN43" s="29"/>
      <c r="AO43" s="100"/>
      <c r="AP43" s="17"/>
      <c r="AQ43" s="15"/>
      <c r="AR43" s="63"/>
      <c r="AS43" s="64"/>
      <c r="AT43" s="15"/>
      <c r="AU43" s="12"/>
      <c r="AV43" s="15"/>
      <c r="AW43" s="31"/>
      <c r="AX43" s="31"/>
      <c r="AY43" s="12"/>
      <c r="AZ43" s="12"/>
      <c r="BA43" s="12"/>
      <c r="BB43" s="15"/>
      <c r="BC43" s="15"/>
    </row>
    <row r="44" spans="1:55" s="1" customFormat="1" ht="15.75" customHeight="1" thickBot="1" x14ac:dyDescent="0.3">
      <c r="A44" s="57"/>
      <c r="B44" s="52" t="str">
        <f>B1</f>
        <v>naziv   firme   poslodavca</v>
      </c>
      <c r="C44" s="52"/>
      <c r="D44" s="58"/>
      <c r="E44" s="59"/>
      <c r="F44" s="60"/>
      <c r="G44" s="60"/>
      <c r="H44" s="60"/>
      <c r="I44" s="210" t="str">
        <f>$N$3</f>
        <v>FEBRUAR</v>
      </c>
      <c r="J44" s="210"/>
      <c r="K44" s="210"/>
      <c r="L44" s="210"/>
      <c r="M44" s="60"/>
      <c r="N44" s="251" t="str">
        <f>$S$3</f>
        <v>2023 god</v>
      </c>
      <c r="O44" s="251"/>
      <c r="P44" s="251"/>
      <c r="Q44" s="251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 t="s">
        <v>14</v>
      </c>
      <c r="AD44" s="60"/>
      <c r="AE44" s="60"/>
      <c r="AF44" s="60"/>
      <c r="AG44" s="60"/>
      <c r="AH44" s="60"/>
      <c r="AI44" s="60"/>
      <c r="AJ44" s="60"/>
      <c r="AK44" s="61"/>
      <c r="AL44" s="10"/>
      <c r="AM44" s="25"/>
      <c r="AN44" s="213"/>
      <c r="AO44" s="213"/>
      <c r="AP44" s="213"/>
      <c r="AQ44" s="213"/>
      <c r="AR44" s="17"/>
      <c r="AS44" s="63"/>
      <c r="AT44" s="89"/>
      <c r="AU44" s="12"/>
      <c r="AV44" s="101"/>
      <c r="AW44" s="86"/>
      <c r="AX44" s="86"/>
      <c r="AY44" s="15"/>
      <c r="AZ44" s="15"/>
      <c r="BA44" s="15"/>
      <c r="BB44" s="15"/>
      <c r="BC44" s="15"/>
    </row>
    <row r="45" spans="1:55" s="1" customFormat="1" ht="15.75" customHeight="1" thickBot="1" x14ac:dyDescent="0.3">
      <c r="A45" s="77" t="s">
        <v>0</v>
      </c>
      <c r="B45" s="78" t="s">
        <v>8</v>
      </c>
      <c r="C45" s="179" t="s">
        <v>24</v>
      </c>
      <c r="D45" s="79" t="s">
        <v>4</v>
      </c>
      <c r="E45" s="80" t="s">
        <v>3</v>
      </c>
      <c r="F45" s="81">
        <v>1</v>
      </c>
      <c r="G45" s="81">
        <v>2</v>
      </c>
      <c r="H45" s="81">
        <v>3</v>
      </c>
      <c r="I45" s="81">
        <v>4</v>
      </c>
      <c r="J45" s="81">
        <v>5</v>
      </c>
      <c r="K45" s="81">
        <v>6</v>
      </c>
      <c r="L45" s="81">
        <v>7</v>
      </c>
      <c r="M45" s="81">
        <v>8</v>
      </c>
      <c r="N45" s="81">
        <v>9</v>
      </c>
      <c r="O45" s="81">
        <v>10</v>
      </c>
      <c r="P45" s="81">
        <v>11</v>
      </c>
      <c r="Q45" s="81">
        <v>12</v>
      </c>
      <c r="R45" s="81">
        <v>13</v>
      </c>
      <c r="S45" s="81">
        <v>14</v>
      </c>
      <c r="T45" s="81">
        <v>15</v>
      </c>
      <c r="U45" s="81">
        <v>16</v>
      </c>
      <c r="V45" s="81">
        <v>17</v>
      </c>
      <c r="W45" s="81">
        <v>18</v>
      </c>
      <c r="X45" s="81">
        <v>19</v>
      </c>
      <c r="Y45" s="81">
        <v>20</v>
      </c>
      <c r="Z45" s="81">
        <v>21</v>
      </c>
      <c r="AA45" s="81">
        <v>22</v>
      </c>
      <c r="AB45" s="81">
        <v>23</v>
      </c>
      <c r="AC45" s="81">
        <v>24</v>
      </c>
      <c r="AD45" s="81">
        <v>25</v>
      </c>
      <c r="AE45" s="81">
        <v>26</v>
      </c>
      <c r="AF45" s="82">
        <v>27</v>
      </c>
      <c r="AG45" s="81">
        <v>28</v>
      </c>
      <c r="AH45" s="81">
        <v>29</v>
      </c>
      <c r="AI45" s="81">
        <v>30</v>
      </c>
      <c r="AJ45" s="81">
        <v>31</v>
      </c>
      <c r="AK45" s="91" t="s">
        <v>18</v>
      </c>
      <c r="AL45" s="10"/>
      <c r="AM45" s="157"/>
      <c r="AN45" s="158"/>
      <c r="AO45" s="159"/>
      <c r="AP45" s="260"/>
      <c r="AQ45" s="260"/>
      <c r="AR45" s="160"/>
      <c r="AS45" s="161"/>
      <c r="AT45" s="255"/>
      <c r="AU45" s="255"/>
      <c r="AV45" s="48"/>
      <c r="AW45" s="48"/>
      <c r="AX45" s="86"/>
      <c r="AY45" s="15"/>
      <c r="AZ45" s="15"/>
      <c r="BA45" s="15"/>
      <c r="BB45" s="15"/>
      <c r="BC45" s="15"/>
    </row>
    <row r="46" spans="1:55" ht="15.75" customHeight="1" x14ac:dyDescent="0.25">
      <c r="A46" s="248" t="str">
        <f t="shared" ref="A46" si="14">IF(AND(B38&lt;&gt;"",B46&lt;&gt;""),A38+1,"")</f>
        <v/>
      </c>
      <c r="B46" s="273"/>
      <c r="C46" s="284"/>
      <c r="D46" s="285"/>
      <c r="E46" s="275" t="s">
        <v>1</v>
      </c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180">
        <f t="shared" si="0"/>
        <v>0</v>
      </c>
      <c r="AL46" s="249"/>
      <c r="AM46" s="211"/>
      <c r="AN46" s="43"/>
      <c r="AO46" s="44"/>
      <c r="AP46" s="222"/>
      <c r="AQ46" s="222"/>
      <c r="AR46" s="222"/>
      <c r="AS46" s="250"/>
      <c r="AT46" s="162"/>
      <c r="AU46" s="48"/>
      <c r="AV46" s="48"/>
      <c r="AW46" s="48"/>
      <c r="AX46" s="86"/>
      <c r="AY46" s="15"/>
      <c r="AZ46" s="15"/>
      <c r="BA46" s="15"/>
      <c r="BB46" s="15"/>
      <c r="BC46" s="15"/>
    </row>
    <row r="47" spans="1:55" ht="15.75" customHeight="1" x14ac:dyDescent="0.25">
      <c r="A47" s="245"/>
      <c r="B47" s="276"/>
      <c r="C47" s="286"/>
      <c r="D47" s="287"/>
      <c r="E47" s="278" t="s">
        <v>2</v>
      </c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90">
        <f t="shared" si="0"/>
        <v>0</v>
      </c>
      <c r="AL47" s="249"/>
      <c r="AM47" s="211"/>
      <c r="AN47" s="163"/>
      <c r="AO47" s="44"/>
      <c r="AP47" s="222"/>
      <c r="AQ47" s="222"/>
      <c r="AR47" s="222"/>
      <c r="AS47" s="250"/>
      <c r="AT47" s="164"/>
      <c r="AU47" s="165"/>
      <c r="AV47" s="48"/>
      <c r="AW47" s="48"/>
      <c r="AX47" s="86"/>
      <c r="AY47" s="15"/>
      <c r="AZ47" s="15"/>
      <c r="BA47" s="15"/>
      <c r="BB47" s="15"/>
      <c r="BC47" s="15"/>
    </row>
    <row r="48" spans="1:55" ht="15.75" customHeight="1" x14ac:dyDescent="0.25">
      <c r="A48" s="245" t="str">
        <f t="shared" ref="A48" si="15">IF(AND(B46&lt;&gt;"",B48&lt;&gt;""),A46+1,"")</f>
        <v/>
      </c>
      <c r="B48" s="276"/>
      <c r="C48" s="276"/>
      <c r="D48" s="277"/>
      <c r="E48" s="279" t="s">
        <v>1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66">
        <f t="shared" si="0"/>
        <v>0</v>
      </c>
      <c r="AL48" s="243"/>
      <c r="AM48" s="211"/>
      <c r="AN48" s="43"/>
      <c r="AO48" s="44"/>
      <c r="AP48" s="222"/>
      <c r="AQ48" s="222"/>
      <c r="AR48" s="222"/>
      <c r="AS48" s="250"/>
      <c r="AT48" s="162"/>
      <c r="AU48" s="48"/>
      <c r="AV48" s="48"/>
      <c r="AW48" s="48"/>
      <c r="AX48" s="86"/>
      <c r="AY48" s="15"/>
      <c r="AZ48" s="15"/>
      <c r="BA48" s="15"/>
      <c r="BB48" s="15"/>
      <c r="BC48" s="15"/>
    </row>
    <row r="49" spans="1:74" ht="15.75" customHeight="1" x14ac:dyDescent="0.25">
      <c r="A49" s="245"/>
      <c r="B49" s="276"/>
      <c r="C49" s="276"/>
      <c r="D49" s="277"/>
      <c r="E49" s="278" t="s">
        <v>2</v>
      </c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90">
        <f t="shared" si="0"/>
        <v>0</v>
      </c>
      <c r="AL49" s="243"/>
      <c r="AM49" s="211"/>
      <c r="AN49" s="163"/>
      <c r="AO49" s="44"/>
      <c r="AP49" s="222"/>
      <c r="AQ49" s="222"/>
      <c r="AR49" s="222"/>
      <c r="AS49" s="250"/>
      <c r="AT49" s="164"/>
      <c r="AU49" s="165"/>
      <c r="AV49" s="49"/>
      <c r="AW49" s="4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10"/>
    </row>
    <row r="50" spans="1:74" ht="15.75" customHeight="1" x14ac:dyDescent="0.25">
      <c r="A50" s="245" t="str">
        <f t="shared" ref="A50" si="16">IF(AND(B48&lt;&gt;"",B50&lt;&gt;""),A48+1,"")</f>
        <v/>
      </c>
      <c r="B50" s="276"/>
      <c r="C50" s="276"/>
      <c r="D50" s="277"/>
      <c r="E50" s="279" t="s">
        <v>1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66">
        <f t="shared" si="0"/>
        <v>0</v>
      </c>
      <c r="AL50" s="243"/>
      <c r="AM50" s="211"/>
      <c r="AN50" s="43"/>
      <c r="AO50" s="44"/>
      <c r="AP50" s="222"/>
      <c r="AQ50" s="222"/>
      <c r="AR50" s="222"/>
      <c r="AS50" s="250"/>
      <c r="AT50" s="162"/>
      <c r="AU50" s="48"/>
      <c r="AV50" s="48"/>
      <c r="AW50" s="48"/>
      <c r="AX50" s="86"/>
      <c r="AY50" s="15"/>
      <c r="AZ50" s="15"/>
      <c r="BA50" s="15"/>
      <c r="BB50" s="15"/>
      <c r="BC50" s="15"/>
    </row>
    <row r="51" spans="1:74" ht="15.75" customHeight="1" x14ac:dyDescent="0.25">
      <c r="A51" s="245"/>
      <c r="B51" s="276"/>
      <c r="C51" s="276"/>
      <c r="D51" s="277"/>
      <c r="E51" s="278" t="s">
        <v>2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90">
        <f t="shared" si="0"/>
        <v>0</v>
      </c>
      <c r="AL51" s="243"/>
      <c r="AM51" s="211"/>
      <c r="AN51" s="163"/>
      <c r="AO51" s="44"/>
      <c r="AP51" s="222"/>
      <c r="AQ51" s="222"/>
      <c r="AR51" s="222"/>
      <c r="AS51" s="250"/>
      <c r="AT51" s="164"/>
      <c r="AU51" s="165"/>
      <c r="AV51" s="48"/>
      <c r="AW51" s="48"/>
      <c r="AX51" s="86"/>
      <c r="AY51" s="15"/>
      <c r="AZ51" s="15"/>
      <c r="BA51" s="15"/>
      <c r="BB51" s="15"/>
      <c r="BC51" s="15"/>
    </row>
    <row r="52" spans="1:74" ht="15.75" customHeight="1" x14ac:dyDescent="0.25">
      <c r="A52" s="245" t="str">
        <f t="shared" ref="A52" si="17">IF(AND(B50&lt;&gt;"",B52&lt;&gt;""),A50+1,"")</f>
        <v/>
      </c>
      <c r="B52" s="276"/>
      <c r="C52" s="276"/>
      <c r="D52" s="277"/>
      <c r="E52" s="279" t="s">
        <v>1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66">
        <f t="shared" si="0"/>
        <v>0</v>
      </c>
      <c r="AL52" s="243"/>
      <c r="AM52" s="211"/>
      <c r="AN52" s="43"/>
      <c r="AO52" s="44"/>
      <c r="AP52" s="222"/>
      <c r="AQ52" s="222"/>
      <c r="AR52" s="222"/>
      <c r="AS52" s="250"/>
      <c r="AT52" s="162"/>
      <c r="AU52" s="48"/>
      <c r="AV52" s="48"/>
      <c r="AW52" s="48"/>
      <c r="AX52" s="86"/>
      <c r="AY52" s="15"/>
      <c r="AZ52" s="15"/>
      <c r="BA52" s="15"/>
      <c r="BB52" s="15"/>
      <c r="BC52" s="15"/>
    </row>
    <row r="53" spans="1:74" ht="15.75" customHeight="1" x14ac:dyDescent="0.25">
      <c r="A53" s="245"/>
      <c r="B53" s="276"/>
      <c r="C53" s="276"/>
      <c r="D53" s="277"/>
      <c r="E53" s="278" t="s">
        <v>2</v>
      </c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90">
        <f t="shared" si="0"/>
        <v>0</v>
      </c>
      <c r="AL53" s="243"/>
      <c r="AM53" s="211"/>
      <c r="AN53" s="163"/>
      <c r="AO53" s="44"/>
      <c r="AP53" s="222"/>
      <c r="AQ53" s="222"/>
      <c r="AR53" s="222"/>
      <c r="AS53" s="250"/>
      <c r="AT53" s="164"/>
      <c r="AU53" s="165"/>
      <c r="AV53" s="48"/>
      <c r="AW53" s="48"/>
      <c r="AX53" s="86"/>
      <c r="AY53" s="15"/>
      <c r="AZ53" s="15"/>
      <c r="BA53" s="15"/>
      <c r="BB53" s="15"/>
      <c r="BC53" s="15"/>
    </row>
    <row r="54" spans="1:74" ht="15.75" customHeight="1" x14ac:dyDescent="0.25">
      <c r="A54" s="245" t="str">
        <f t="shared" ref="A54" si="18">IF(AND(B52&lt;&gt;"",B54&lt;&gt;""),A52+1,"")</f>
        <v/>
      </c>
      <c r="B54" s="276"/>
      <c r="C54" s="276"/>
      <c r="D54" s="277"/>
      <c r="E54" s="279" t="s">
        <v>1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66">
        <f t="shared" si="0"/>
        <v>0</v>
      </c>
      <c r="AL54" s="243"/>
      <c r="AM54" s="211"/>
      <c r="AN54" s="43"/>
      <c r="AO54" s="44"/>
      <c r="AP54" s="222"/>
      <c r="AQ54" s="222"/>
      <c r="AR54" s="222"/>
      <c r="AS54" s="250"/>
      <c r="AT54" s="162"/>
      <c r="AU54" s="48"/>
      <c r="AV54" s="48"/>
      <c r="AW54" s="48"/>
      <c r="AX54" s="86"/>
      <c r="AY54" s="15"/>
      <c r="AZ54" s="15"/>
      <c r="BA54" s="15"/>
      <c r="BB54" s="15"/>
      <c r="BC54" s="15"/>
    </row>
    <row r="55" spans="1:74" ht="15.75" customHeight="1" x14ac:dyDescent="0.25">
      <c r="A55" s="245"/>
      <c r="B55" s="276"/>
      <c r="C55" s="276"/>
      <c r="D55" s="277"/>
      <c r="E55" s="278" t="s">
        <v>2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90">
        <f t="shared" si="0"/>
        <v>0</v>
      </c>
      <c r="AL55" s="243"/>
      <c r="AM55" s="211"/>
      <c r="AN55" s="163"/>
      <c r="AO55" s="44"/>
      <c r="AP55" s="222"/>
      <c r="AQ55" s="222"/>
      <c r="AR55" s="222"/>
      <c r="AS55" s="250"/>
      <c r="AT55" s="164"/>
      <c r="AU55" s="165"/>
      <c r="AV55" s="48"/>
      <c r="AW55" s="48"/>
      <c r="AX55" s="86"/>
      <c r="AY55" s="15"/>
      <c r="AZ55" s="15"/>
      <c r="BA55" s="15"/>
      <c r="BB55" s="15"/>
      <c r="BC55" s="15"/>
    </row>
    <row r="56" spans="1:74" ht="15.75" customHeight="1" x14ac:dyDescent="0.25">
      <c r="A56" s="245" t="str">
        <f t="shared" ref="A56" si="19">IF(AND(B54&lt;&gt;"",B56&lt;&gt;""),A54+1,"")</f>
        <v/>
      </c>
      <c r="B56" s="276"/>
      <c r="C56" s="276"/>
      <c r="D56" s="277"/>
      <c r="E56" s="279" t="s">
        <v>1</v>
      </c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66">
        <f t="shared" si="0"/>
        <v>0</v>
      </c>
      <c r="AL56" s="243"/>
      <c r="AM56" s="211"/>
      <c r="AN56" s="43"/>
      <c r="AO56" s="44"/>
      <c r="AP56" s="222"/>
      <c r="AQ56" s="222"/>
      <c r="AR56" s="222"/>
      <c r="AS56" s="250"/>
      <c r="AT56" s="162"/>
      <c r="AU56" s="48"/>
      <c r="AV56" s="48"/>
      <c r="AW56" s="48"/>
      <c r="AX56" s="86"/>
      <c r="AY56" s="15"/>
      <c r="AZ56" s="15"/>
      <c r="BA56" s="15"/>
      <c r="BB56" s="15"/>
      <c r="BC56" s="15"/>
    </row>
    <row r="57" spans="1:74" ht="15.75" customHeight="1" x14ac:dyDescent="0.25">
      <c r="A57" s="245"/>
      <c r="B57" s="276"/>
      <c r="C57" s="276"/>
      <c r="D57" s="277"/>
      <c r="E57" s="278" t="s">
        <v>2</v>
      </c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90">
        <f t="shared" si="0"/>
        <v>0</v>
      </c>
      <c r="AL57" s="243"/>
      <c r="AM57" s="211"/>
      <c r="AN57" s="163"/>
      <c r="AO57" s="44"/>
      <c r="AP57" s="222"/>
      <c r="AQ57" s="222"/>
      <c r="AR57" s="222"/>
      <c r="AS57" s="250"/>
      <c r="AT57" s="164"/>
      <c r="AU57" s="165"/>
      <c r="AV57" s="48"/>
      <c r="AW57" s="48"/>
      <c r="AX57" s="86"/>
      <c r="AY57" s="15"/>
      <c r="AZ57" s="15"/>
      <c r="BA57" s="15"/>
      <c r="BB57" s="15"/>
      <c r="BC57" s="15"/>
    </row>
    <row r="58" spans="1:74" ht="15.75" customHeight="1" x14ac:dyDescent="0.25">
      <c r="A58" s="245" t="str">
        <f t="shared" ref="A58" si="20">IF(AND(B56&lt;&gt;"",B58&lt;&gt;""),A56+1,"")</f>
        <v/>
      </c>
      <c r="B58" s="276"/>
      <c r="C58" s="276"/>
      <c r="D58" s="277"/>
      <c r="E58" s="279" t="s">
        <v>1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66">
        <f t="shared" si="0"/>
        <v>0</v>
      </c>
      <c r="AL58" s="243"/>
      <c r="AM58" s="211"/>
      <c r="AN58" s="43"/>
      <c r="AO58" s="44"/>
      <c r="AP58" s="222"/>
      <c r="AQ58" s="222"/>
      <c r="AR58" s="222"/>
      <c r="AS58" s="250"/>
      <c r="AT58" s="162"/>
      <c r="AU58" s="48"/>
      <c r="AV58" s="48"/>
      <c r="AW58" s="48"/>
      <c r="AX58" s="86"/>
      <c r="AY58" s="15"/>
      <c r="AZ58" s="15"/>
      <c r="BA58" s="15"/>
      <c r="BB58" s="15"/>
      <c r="BC58" s="15"/>
    </row>
    <row r="59" spans="1:74" ht="15.75" customHeight="1" x14ac:dyDescent="0.25">
      <c r="A59" s="245"/>
      <c r="B59" s="276"/>
      <c r="C59" s="276"/>
      <c r="D59" s="277"/>
      <c r="E59" s="278" t="s">
        <v>2</v>
      </c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90">
        <f t="shared" si="0"/>
        <v>0</v>
      </c>
      <c r="AL59" s="243"/>
      <c r="AM59" s="211"/>
      <c r="AN59" s="163"/>
      <c r="AO59" s="44"/>
      <c r="AP59" s="222"/>
      <c r="AQ59" s="222"/>
      <c r="AR59" s="222"/>
      <c r="AS59" s="250"/>
      <c r="AT59" s="164"/>
      <c r="AU59" s="165"/>
      <c r="AV59" s="48"/>
      <c r="AW59" s="48"/>
      <c r="AX59" s="86"/>
      <c r="AY59" s="15"/>
      <c r="AZ59" s="15"/>
      <c r="BA59" s="15"/>
      <c r="BB59" s="15"/>
      <c r="BC59" s="15"/>
    </row>
    <row r="60" spans="1:74" ht="15.75" customHeight="1" x14ac:dyDescent="0.25">
      <c r="A60" s="245" t="str">
        <f t="shared" ref="A60" si="21">IF(AND(B58&lt;&gt;"",B60&lt;&gt;""),A58+1,"")</f>
        <v/>
      </c>
      <c r="B60" s="276"/>
      <c r="C60" s="276"/>
      <c r="D60" s="277"/>
      <c r="E60" s="279" t="s">
        <v>1</v>
      </c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66">
        <f t="shared" si="0"/>
        <v>0</v>
      </c>
      <c r="AL60" s="243"/>
      <c r="AM60" s="211"/>
      <c r="AN60" s="43"/>
      <c r="AO60" s="44"/>
      <c r="AP60" s="222"/>
      <c r="AQ60" s="222"/>
      <c r="AR60" s="222"/>
      <c r="AS60" s="250"/>
      <c r="AT60" s="162"/>
      <c r="AU60" s="48"/>
      <c r="AV60" s="48"/>
      <c r="AW60" s="48"/>
      <c r="AX60" s="86"/>
      <c r="AY60" s="15"/>
      <c r="AZ60" s="15"/>
      <c r="BA60" s="15"/>
      <c r="BB60" s="15"/>
      <c r="BC60" s="15"/>
    </row>
    <row r="61" spans="1:74" ht="15.75" customHeight="1" x14ac:dyDescent="0.25">
      <c r="A61" s="245"/>
      <c r="B61" s="276"/>
      <c r="C61" s="276"/>
      <c r="D61" s="277"/>
      <c r="E61" s="278" t="s">
        <v>2</v>
      </c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90">
        <f t="shared" si="0"/>
        <v>0</v>
      </c>
      <c r="AL61" s="243"/>
      <c r="AM61" s="211"/>
      <c r="AN61" s="163"/>
      <c r="AO61" s="44"/>
      <c r="AP61" s="222"/>
      <c r="AQ61" s="222"/>
      <c r="AR61" s="222"/>
      <c r="AS61" s="250"/>
      <c r="AT61" s="164"/>
      <c r="AU61" s="165"/>
      <c r="AV61" s="48"/>
      <c r="AW61" s="48"/>
      <c r="AX61" s="86"/>
      <c r="AY61" s="15"/>
      <c r="AZ61" s="15"/>
      <c r="BA61" s="15"/>
      <c r="BB61" s="15"/>
      <c r="BC61" s="15"/>
    </row>
    <row r="62" spans="1:74" ht="15.75" customHeight="1" x14ac:dyDescent="0.25">
      <c r="A62" s="245" t="str">
        <f t="shared" ref="A62" si="22">IF(AND(B60&lt;&gt;"",B62&lt;&gt;""),A60+1,"")</f>
        <v/>
      </c>
      <c r="B62" s="276"/>
      <c r="C62" s="276"/>
      <c r="D62" s="277"/>
      <c r="E62" s="279" t="s">
        <v>1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66">
        <f t="shared" si="0"/>
        <v>0</v>
      </c>
      <c r="AL62" s="243"/>
      <c r="AM62" s="211"/>
      <c r="AN62" s="43"/>
      <c r="AO62" s="44"/>
      <c r="AP62" s="222"/>
      <c r="AQ62" s="222"/>
      <c r="AR62" s="222"/>
      <c r="AS62" s="250"/>
      <c r="AT62" s="162"/>
      <c r="AU62" s="48"/>
      <c r="AV62" s="48"/>
      <c r="AW62" s="48"/>
      <c r="AX62" s="86"/>
      <c r="AY62" s="15"/>
      <c r="AZ62" s="15"/>
      <c r="BA62" s="15"/>
      <c r="BB62" s="15"/>
      <c r="BC62" s="15"/>
    </row>
    <row r="63" spans="1:74" ht="15.75" customHeight="1" x14ac:dyDescent="0.25">
      <c r="A63" s="245"/>
      <c r="B63" s="276"/>
      <c r="C63" s="276"/>
      <c r="D63" s="277"/>
      <c r="E63" s="278" t="s">
        <v>2</v>
      </c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90">
        <f t="shared" si="0"/>
        <v>0</v>
      </c>
      <c r="AL63" s="243"/>
      <c r="AM63" s="211"/>
      <c r="AN63" s="163"/>
      <c r="AO63" s="44"/>
      <c r="AP63" s="222"/>
      <c r="AQ63" s="222"/>
      <c r="AR63" s="222"/>
      <c r="AS63" s="250"/>
      <c r="AT63" s="164"/>
      <c r="AU63" s="165"/>
      <c r="AV63" s="48"/>
      <c r="AW63" s="48"/>
      <c r="AX63" s="86"/>
      <c r="AY63" s="15"/>
      <c r="AZ63" s="15"/>
      <c r="BA63" s="15"/>
      <c r="BB63" s="15"/>
      <c r="BC63" s="15"/>
    </row>
    <row r="64" spans="1:74" ht="15.75" customHeight="1" x14ac:dyDescent="0.25">
      <c r="A64" s="245" t="str">
        <f t="shared" ref="A64" si="23">IF(AND(B62&lt;&gt;"",B64&lt;&gt;""),A62+1,"")</f>
        <v/>
      </c>
      <c r="B64" s="276"/>
      <c r="C64" s="276"/>
      <c r="D64" s="277"/>
      <c r="E64" s="279" t="s">
        <v>1</v>
      </c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66">
        <f t="shared" si="0"/>
        <v>0</v>
      </c>
      <c r="AL64" s="243"/>
      <c r="AM64" s="211"/>
      <c r="AN64" s="43"/>
      <c r="AO64" s="44"/>
      <c r="AP64" s="222"/>
      <c r="AQ64" s="222"/>
      <c r="AR64" s="222"/>
      <c r="AS64" s="250"/>
      <c r="AT64" s="162"/>
      <c r="AU64" s="48"/>
      <c r="AV64" s="48"/>
      <c r="AW64" s="48"/>
      <c r="AX64" s="86"/>
      <c r="AY64" s="15"/>
      <c r="AZ64" s="15"/>
      <c r="BA64" s="15"/>
      <c r="BB64" s="15"/>
      <c r="BC64" s="15"/>
    </row>
    <row r="65" spans="1:62" ht="15.75" customHeight="1" x14ac:dyDescent="0.25">
      <c r="A65" s="245"/>
      <c r="B65" s="276"/>
      <c r="C65" s="276"/>
      <c r="D65" s="277"/>
      <c r="E65" s="278" t="s">
        <v>2</v>
      </c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90">
        <f t="shared" si="0"/>
        <v>0</v>
      </c>
      <c r="AL65" s="243"/>
      <c r="AM65" s="211"/>
      <c r="AN65" s="163"/>
      <c r="AO65" s="44"/>
      <c r="AP65" s="222"/>
      <c r="AQ65" s="222"/>
      <c r="AR65" s="222"/>
      <c r="AS65" s="250"/>
      <c r="AT65" s="164"/>
      <c r="AU65" s="165"/>
      <c r="AV65" s="48"/>
      <c r="AW65" s="48"/>
      <c r="AX65" s="86"/>
      <c r="AY65" s="15"/>
      <c r="AZ65" s="15"/>
      <c r="BA65" s="15"/>
      <c r="BB65" s="15"/>
      <c r="BC65" s="15"/>
    </row>
    <row r="66" spans="1:62" ht="15.75" customHeight="1" x14ac:dyDescent="0.25">
      <c r="A66" s="245" t="str">
        <f t="shared" ref="A66" si="24">IF(AND(B64&lt;&gt;"",B66&lt;&gt;""),A64+1,"")</f>
        <v/>
      </c>
      <c r="B66" s="276"/>
      <c r="C66" s="276"/>
      <c r="D66" s="277"/>
      <c r="E66" s="279" t="s">
        <v>1</v>
      </c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66">
        <f t="shared" si="0"/>
        <v>0</v>
      </c>
      <c r="AL66" s="243"/>
      <c r="AM66" s="211"/>
      <c r="AN66" s="43"/>
      <c r="AO66" s="44"/>
      <c r="AP66" s="222"/>
      <c r="AQ66" s="222"/>
      <c r="AR66" s="222"/>
      <c r="AS66" s="250"/>
      <c r="AT66" s="162"/>
      <c r="AU66" s="48"/>
      <c r="AV66" s="48"/>
      <c r="AW66" s="48"/>
      <c r="AX66" s="86"/>
      <c r="AY66" s="15"/>
      <c r="AZ66" s="15"/>
      <c r="BA66" s="15"/>
      <c r="BB66" s="15"/>
      <c r="BC66" s="15"/>
    </row>
    <row r="67" spans="1:62" ht="15.75" customHeight="1" x14ac:dyDescent="0.25">
      <c r="A67" s="245"/>
      <c r="B67" s="276"/>
      <c r="C67" s="276"/>
      <c r="D67" s="277"/>
      <c r="E67" s="278" t="s">
        <v>2</v>
      </c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8"/>
      <c r="AK67" s="190">
        <f t="shared" si="0"/>
        <v>0</v>
      </c>
      <c r="AL67" s="243"/>
      <c r="AM67" s="211"/>
      <c r="AN67" s="163"/>
      <c r="AO67" s="44"/>
      <c r="AP67" s="222"/>
      <c r="AQ67" s="222"/>
      <c r="AR67" s="222"/>
      <c r="AS67" s="250"/>
      <c r="AT67" s="164"/>
      <c r="AU67" s="165"/>
      <c r="AV67" s="167"/>
      <c r="AW67" s="167"/>
      <c r="AX67" s="168"/>
      <c r="AY67" s="169"/>
      <c r="AZ67" s="169"/>
      <c r="BA67" s="169"/>
      <c r="BB67" s="169"/>
      <c r="BC67" s="169"/>
      <c r="BD67" s="2"/>
      <c r="BE67" s="2"/>
      <c r="BF67" s="2"/>
      <c r="BG67" s="2"/>
      <c r="BH67" s="2"/>
      <c r="BI67" s="2"/>
      <c r="BJ67" s="2"/>
    </row>
    <row r="68" spans="1:62" ht="15.75" customHeight="1" x14ac:dyDescent="0.25">
      <c r="A68" s="245" t="str">
        <f t="shared" ref="A68" si="25">IF(AND(B66&lt;&gt;"",B68&lt;&gt;""),A66+1,"")</f>
        <v/>
      </c>
      <c r="B68" s="276"/>
      <c r="C68" s="276"/>
      <c r="D68" s="277"/>
      <c r="E68" s="279" t="s">
        <v>1</v>
      </c>
      <c r="F68" s="34"/>
      <c r="G68" s="34"/>
      <c r="H68" s="34"/>
      <c r="I68" s="34"/>
      <c r="J68" s="34"/>
      <c r="K68" s="34"/>
      <c r="L68" s="34"/>
      <c r="M68" s="34"/>
      <c r="N68" s="34"/>
      <c r="O68" s="35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66">
        <f t="shared" si="0"/>
        <v>0</v>
      </c>
      <c r="AL68" s="243"/>
      <c r="AM68" s="211"/>
      <c r="AN68" s="43"/>
      <c r="AO68" s="44"/>
      <c r="AP68" s="222"/>
      <c r="AQ68" s="222"/>
      <c r="AR68" s="222"/>
      <c r="AS68" s="250"/>
      <c r="AT68" s="162"/>
      <c r="AU68" s="48"/>
      <c r="AV68" s="167"/>
      <c r="AW68" s="167"/>
      <c r="AX68" s="168"/>
      <c r="AY68" s="169"/>
      <c r="AZ68" s="169"/>
      <c r="BA68" s="169"/>
      <c r="BB68" s="169"/>
      <c r="BC68" s="169"/>
      <c r="BD68" s="2"/>
      <c r="BE68" s="2"/>
      <c r="BF68" s="2"/>
      <c r="BG68" s="2"/>
      <c r="BH68" s="2"/>
      <c r="BI68" s="2"/>
      <c r="BJ68" s="2"/>
    </row>
    <row r="69" spans="1:62" ht="15.75" customHeight="1" x14ac:dyDescent="0.25">
      <c r="A69" s="245"/>
      <c r="B69" s="276"/>
      <c r="C69" s="276"/>
      <c r="D69" s="277"/>
      <c r="E69" s="278" t="s">
        <v>2</v>
      </c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90">
        <f t="shared" si="0"/>
        <v>0</v>
      </c>
      <c r="AL69" s="243"/>
      <c r="AM69" s="211"/>
      <c r="AN69" s="163"/>
      <c r="AO69" s="44"/>
      <c r="AP69" s="222"/>
      <c r="AQ69" s="222"/>
      <c r="AR69" s="222"/>
      <c r="AS69" s="250"/>
      <c r="AT69" s="164"/>
      <c r="AU69" s="165"/>
      <c r="AV69" s="167"/>
      <c r="AW69" s="167"/>
      <c r="AX69" s="168"/>
      <c r="AY69" s="169"/>
      <c r="AZ69" s="169"/>
      <c r="BA69" s="169"/>
      <c r="BB69" s="169"/>
      <c r="BC69" s="169"/>
      <c r="BD69" s="2"/>
      <c r="BE69" s="2"/>
      <c r="BF69" s="2"/>
      <c r="BG69" s="2"/>
      <c r="BH69" s="2"/>
      <c r="BI69" s="2"/>
      <c r="BJ69" s="2"/>
    </row>
    <row r="70" spans="1:62" ht="15.75" customHeight="1" x14ac:dyDescent="0.25">
      <c r="A70" s="245" t="str">
        <f t="shared" ref="A70" si="26">IF(AND(B68&lt;&gt;"",B70&lt;&gt;""),A68+1,"")</f>
        <v/>
      </c>
      <c r="B70" s="276"/>
      <c r="C70" s="276"/>
      <c r="D70" s="277"/>
      <c r="E70" s="279" t="s">
        <v>1</v>
      </c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66">
        <f t="shared" si="0"/>
        <v>0</v>
      </c>
      <c r="AL70" s="243"/>
      <c r="AM70" s="211"/>
      <c r="AN70" s="43"/>
      <c r="AO70" s="44"/>
      <c r="AP70" s="222"/>
      <c r="AQ70" s="222"/>
      <c r="AR70" s="222"/>
      <c r="AS70" s="250"/>
      <c r="AT70" s="162"/>
      <c r="AU70" s="48"/>
      <c r="AV70" s="48"/>
      <c r="AW70" s="48"/>
      <c r="AX70" s="86"/>
      <c r="AY70" s="15"/>
      <c r="AZ70" s="15"/>
      <c r="BA70" s="15"/>
      <c r="BB70" s="15"/>
      <c r="BC70" s="15"/>
      <c r="BD70" s="1"/>
      <c r="BE70" s="1"/>
      <c r="BF70" s="1"/>
      <c r="BG70" s="1"/>
      <c r="BH70" s="1"/>
      <c r="BI70" s="1"/>
      <c r="BJ70" s="1"/>
    </row>
    <row r="71" spans="1:62" ht="15.75" customHeight="1" x14ac:dyDescent="0.25">
      <c r="A71" s="245"/>
      <c r="B71" s="276"/>
      <c r="C71" s="276"/>
      <c r="D71" s="277"/>
      <c r="E71" s="278" t="s">
        <v>2</v>
      </c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8"/>
      <c r="AK71" s="190">
        <f t="shared" si="0"/>
        <v>0</v>
      </c>
      <c r="AL71" s="243"/>
      <c r="AM71" s="211"/>
      <c r="AN71" s="163"/>
      <c r="AO71" s="44"/>
      <c r="AP71" s="222"/>
      <c r="AQ71" s="222"/>
      <c r="AR71" s="222"/>
      <c r="AS71" s="250"/>
      <c r="AT71" s="164"/>
      <c r="AU71" s="165"/>
      <c r="AV71" s="48"/>
      <c r="AW71" s="48"/>
      <c r="AX71" s="86"/>
      <c r="AY71" s="15"/>
      <c r="AZ71" s="15"/>
      <c r="BA71" s="15"/>
      <c r="BB71" s="15"/>
      <c r="BC71" s="15"/>
      <c r="BD71" s="1"/>
      <c r="BE71" s="1"/>
      <c r="BF71" s="1"/>
      <c r="BG71" s="1"/>
      <c r="BH71" s="1"/>
      <c r="BI71" s="1"/>
      <c r="BJ71" s="1"/>
    </row>
    <row r="72" spans="1:62" ht="15.75" customHeight="1" x14ac:dyDescent="0.25">
      <c r="A72" s="245" t="str">
        <f t="shared" ref="A72" si="27">IF(AND(B70&lt;&gt;"",B72&lt;&gt;""),A70+1,"")</f>
        <v/>
      </c>
      <c r="B72" s="276"/>
      <c r="C72" s="276"/>
      <c r="D72" s="277"/>
      <c r="E72" s="279" t="s">
        <v>1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66">
        <f t="shared" si="0"/>
        <v>0</v>
      </c>
      <c r="AL72" s="243"/>
      <c r="AM72" s="211"/>
      <c r="AN72" s="43"/>
      <c r="AO72" s="44"/>
      <c r="AP72" s="222"/>
      <c r="AQ72" s="222"/>
      <c r="AR72" s="222"/>
      <c r="AS72" s="250"/>
      <c r="AT72" s="162"/>
      <c r="AU72" s="48"/>
      <c r="AV72" s="167"/>
      <c r="AW72" s="167"/>
      <c r="AX72" s="168"/>
      <c r="AY72" s="169"/>
      <c r="AZ72" s="169"/>
      <c r="BA72" s="169"/>
      <c r="BB72" s="169"/>
      <c r="BC72" s="169"/>
      <c r="BD72" s="2"/>
      <c r="BE72" s="2"/>
      <c r="BF72" s="2"/>
      <c r="BG72" s="2"/>
      <c r="BH72" s="2"/>
      <c r="BI72" s="2"/>
      <c r="BJ72" s="2"/>
    </row>
    <row r="73" spans="1:62" ht="15.75" customHeight="1" x14ac:dyDescent="0.25">
      <c r="A73" s="245"/>
      <c r="B73" s="276"/>
      <c r="C73" s="276"/>
      <c r="D73" s="277"/>
      <c r="E73" s="278" t="s">
        <v>2</v>
      </c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88"/>
      <c r="AK73" s="190">
        <f t="shared" si="0"/>
        <v>0</v>
      </c>
      <c r="AL73" s="243"/>
      <c r="AM73" s="211"/>
      <c r="AN73" s="163"/>
      <c r="AO73" s="44"/>
      <c r="AP73" s="222"/>
      <c r="AQ73" s="222"/>
      <c r="AR73" s="222"/>
      <c r="AS73" s="250"/>
      <c r="AT73" s="164"/>
      <c r="AU73" s="165"/>
      <c r="AV73" s="167"/>
      <c r="AW73" s="167"/>
      <c r="AX73" s="168"/>
      <c r="AY73" s="169"/>
      <c r="AZ73" s="169"/>
      <c r="BA73" s="169"/>
      <c r="BB73" s="169"/>
      <c r="BC73" s="169"/>
      <c r="BD73" s="2"/>
      <c r="BE73" s="2"/>
      <c r="BF73" s="2"/>
      <c r="BG73" s="2"/>
      <c r="BH73" s="2"/>
      <c r="BI73" s="2"/>
      <c r="BJ73" s="2"/>
    </row>
    <row r="74" spans="1:62" ht="15.75" customHeight="1" x14ac:dyDescent="0.25">
      <c r="A74" s="245" t="str">
        <f t="shared" ref="A74" si="28">IF(AND(B72&lt;&gt;"",B74&lt;&gt;""),A72+1,"")</f>
        <v/>
      </c>
      <c r="B74" s="276"/>
      <c r="C74" s="276"/>
      <c r="D74" s="277"/>
      <c r="E74" s="279" t="s">
        <v>1</v>
      </c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66">
        <f t="shared" si="0"/>
        <v>0</v>
      </c>
      <c r="AL74" s="243"/>
      <c r="AM74" s="211"/>
      <c r="AN74" s="43"/>
      <c r="AO74" s="44"/>
      <c r="AP74" s="222"/>
      <c r="AQ74" s="222"/>
      <c r="AR74" s="222"/>
      <c r="AS74" s="250"/>
      <c r="AT74" s="162"/>
      <c r="AU74" s="48"/>
      <c r="AV74" s="45"/>
      <c r="AW74" s="45"/>
      <c r="AX74" s="170"/>
      <c r="AY74" s="171"/>
      <c r="AZ74" s="171"/>
      <c r="BA74" s="171"/>
      <c r="BB74" s="171"/>
      <c r="BC74" s="171"/>
      <c r="BD74" s="3"/>
      <c r="BE74" s="3"/>
      <c r="BF74" s="3"/>
      <c r="BG74" s="3"/>
      <c r="BH74" s="3"/>
      <c r="BI74" s="3"/>
      <c r="BJ74" s="3"/>
    </row>
    <row r="75" spans="1:62" ht="15.75" customHeight="1" x14ac:dyDescent="0.25">
      <c r="A75" s="245"/>
      <c r="B75" s="276"/>
      <c r="C75" s="276"/>
      <c r="D75" s="277"/>
      <c r="E75" s="278" t="s">
        <v>2</v>
      </c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88"/>
      <c r="AK75" s="190">
        <f t="shared" si="0"/>
        <v>0</v>
      </c>
      <c r="AL75" s="243"/>
      <c r="AM75" s="211"/>
      <c r="AN75" s="163"/>
      <c r="AO75" s="44"/>
      <c r="AP75" s="222"/>
      <c r="AQ75" s="222"/>
      <c r="AR75" s="222"/>
      <c r="AS75" s="250"/>
      <c r="AT75" s="164"/>
      <c r="AU75" s="165"/>
      <c r="AV75" s="45"/>
      <c r="AW75" s="45"/>
      <c r="AX75" s="170"/>
      <c r="AY75" s="171"/>
      <c r="AZ75" s="171"/>
      <c r="BA75" s="171"/>
      <c r="BB75" s="171"/>
      <c r="BC75" s="171"/>
      <c r="BD75" s="3"/>
      <c r="BE75" s="3"/>
      <c r="BF75" s="3"/>
      <c r="BG75" s="3"/>
      <c r="BH75" s="3"/>
      <c r="BI75" s="3"/>
      <c r="BJ75" s="3"/>
    </row>
    <row r="76" spans="1:62" ht="15.75" customHeight="1" x14ac:dyDescent="0.25">
      <c r="A76" s="245" t="str">
        <f t="shared" ref="A76" si="29">IF(AND(B74&lt;&gt;"",B76&lt;&gt;""),A74+1,"")</f>
        <v/>
      </c>
      <c r="B76" s="276"/>
      <c r="C76" s="276"/>
      <c r="D76" s="277"/>
      <c r="E76" s="279" t="s">
        <v>1</v>
      </c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66">
        <f t="shared" si="0"/>
        <v>0</v>
      </c>
      <c r="AL76" s="243"/>
      <c r="AM76" s="211"/>
      <c r="AN76" s="43"/>
      <c r="AO76" s="44"/>
      <c r="AP76" s="222"/>
      <c r="AQ76" s="222"/>
      <c r="AR76" s="222"/>
      <c r="AS76" s="250"/>
      <c r="AT76" s="162"/>
      <c r="AU76" s="48"/>
      <c r="AV76" s="45"/>
      <c r="AW76" s="45"/>
      <c r="AX76" s="170"/>
      <c r="AY76" s="171"/>
      <c r="AZ76" s="171"/>
      <c r="BA76" s="171"/>
      <c r="BB76" s="171"/>
      <c r="BC76" s="171"/>
      <c r="BD76" s="3"/>
      <c r="BE76" s="3"/>
      <c r="BF76" s="3"/>
      <c r="BG76" s="3"/>
      <c r="BH76" s="3"/>
      <c r="BI76" s="3"/>
      <c r="BJ76" s="3"/>
    </row>
    <row r="77" spans="1:62" ht="15.75" customHeight="1" x14ac:dyDescent="0.25">
      <c r="A77" s="245"/>
      <c r="B77" s="276"/>
      <c r="C77" s="276"/>
      <c r="D77" s="277"/>
      <c r="E77" s="278" t="s">
        <v>2</v>
      </c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8"/>
      <c r="AK77" s="190">
        <f t="shared" ref="AK77:AK117" si="30">SUM(F77:AJ77)</f>
        <v>0</v>
      </c>
      <c r="AL77" s="243"/>
      <c r="AM77" s="211"/>
      <c r="AN77" s="163"/>
      <c r="AO77" s="44"/>
      <c r="AP77" s="222"/>
      <c r="AQ77" s="222"/>
      <c r="AR77" s="222"/>
      <c r="AS77" s="250"/>
      <c r="AT77" s="164"/>
      <c r="AU77" s="165"/>
      <c r="AV77" s="45"/>
      <c r="AW77" s="45"/>
      <c r="AX77" s="170"/>
      <c r="AY77" s="171"/>
      <c r="AZ77" s="171"/>
      <c r="BA77" s="171"/>
      <c r="BB77" s="171"/>
      <c r="BC77" s="171"/>
      <c r="BD77" s="3"/>
      <c r="BE77" s="3"/>
      <c r="BF77" s="3"/>
      <c r="BG77" s="3"/>
      <c r="BH77" s="3"/>
      <c r="BI77" s="3"/>
      <c r="BJ77" s="3"/>
    </row>
    <row r="78" spans="1:62" ht="15.75" customHeight="1" x14ac:dyDescent="0.25">
      <c r="A78" s="245" t="str">
        <f t="shared" ref="A78" si="31">IF(AND(B76&lt;&gt;"",B78&lt;&gt;""),A76+1,"")</f>
        <v/>
      </c>
      <c r="B78" s="276"/>
      <c r="C78" s="276"/>
      <c r="D78" s="277"/>
      <c r="E78" s="279" t="s">
        <v>1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66">
        <f t="shared" si="30"/>
        <v>0</v>
      </c>
      <c r="AL78" s="243"/>
      <c r="AM78" s="211"/>
      <c r="AN78" s="43"/>
      <c r="AO78" s="44"/>
      <c r="AP78" s="222"/>
      <c r="AQ78" s="222"/>
      <c r="AR78" s="222"/>
      <c r="AS78" s="250"/>
      <c r="AT78" s="162"/>
      <c r="AU78" s="48"/>
      <c r="AV78" s="45"/>
      <c r="AW78" s="45"/>
      <c r="AX78" s="170"/>
      <c r="AY78" s="171"/>
      <c r="AZ78" s="171"/>
      <c r="BA78" s="171"/>
      <c r="BB78" s="171"/>
      <c r="BC78" s="171"/>
      <c r="BD78" s="3"/>
      <c r="BE78" s="3"/>
      <c r="BF78" s="3"/>
      <c r="BG78" s="3"/>
      <c r="BH78" s="3"/>
      <c r="BI78" s="3"/>
      <c r="BJ78" s="3"/>
    </row>
    <row r="79" spans="1:62" ht="15.75" customHeight="1" x14ac:dyDescent="0.25">
      <c r="A79" s="245"/>
      <c r="B79" s="276"/>
      <c r="C79" s="276"/>
      <c r="D79" s="277"/>
      <c r="E79" s="278" t="s">
        <v>2</v>
      </c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8"/>
      <c r="AJ79" s="188"/>
      <c r="AK79" s="190">
        <f t="shared" si="30"/>
        <v>0</v>
      </c>
      <c r="AL79" s="243"/>
      <c r="AM79" s="211"/>
      <c r="AN79" s="163"/>
      <c r="AO79" s="44"/>
      <c r="AP79" s="222"/>
      <c r="AQ79" s="222"/>
      <c r="AR79" s="222"/>
      <c r="AS79" s="250"/>
      <c r="AT79" s="164"/>
      <c r="AU79" s="165"/>
      <c r="AV79" s="45"/>
      <c r="AW79" s="45"/>
      <c r="AX79" s="170"/>
      <c r="AY79" s="171"/>
      <c r="AZ79" s="171"/>
      <c r="BA79" s="171"/>
      <c r="BB79" s="171"/>
      <c r="BC79" s="171"/>
      <c r="BD79" s="3"/>
      <c r="BE79" s="3"/>
      <c r="BF79" s="3"/>
      <c r="BG79" s="3"/>
      <c r="BH79" s="3"/>
      <c r="BI79" s="3"/>
      <c r="BJ79" s="3"/>
    </row>
    <row r="80" spans="1:62" ht="15.75" customHeight="1" x14ac:dyDescent="0.25">
      <c r="A80" s="245" t="str">
        <f t="shared" ref="A80" si="32">IF(AND(B78&lt;&gt;"",B80&lt;&gt;""),A78+1,"")</f>
        <v/>
      </c>
      <c r="B80" s="276"/>
      <c r="C80" s="276"/>
      <c r="D80" s="277"/>
      <c r="E80" s="279" t="s">
        <v>1</v>
      </c>
      <c r="F80" s="34"/>
      <c r="G80" s="188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66">
        <f t="shared" si="30"/>
        <v>0</v>
      </c>
      <c r="AL80" s="243"/>
      <c r="AM80" s="211"/>
      <c r="AN80" s="43"/>
      <c r="AO80" s="44"/>
      <c r="AP80" s="222"/>
      <c r="AQ80" s="222"/>
      <c r="AR80" s="222"/>
      <c r="AS80" s="250"/>
      <c r="AT80" s="162"/>
      <c r="AU80" s="48"/>
      <c r="AV80" s="45"/>
      <c r="AW80" s="45"/>
      <c r="AX80" s="170"/>
      <c r="AY80" s="171"/>
      <c r="AZ80" s="171"/>
      <c r="BA80" s="171"/>
      <c r="BB80" s="171"/>
      <c r="BC80" s="171"/>
      <c r="BD80" s="3"/>
      <c r="BE80" s="3"/>
      <c r="BF80" s="3"/>
      <c r="BG80" s="3"/>
      <c r="BH80" s="3"/>
      <c r="BI80" s="3"/>
      <c r="BJ80" s="3"/>
    </row>
    <row r="81" spans="1:74" ht="15.75" customHeight="1" x14ac:dyDescent="0.25">
      <c r="A81" s="245"/>
      <c r="B81" s="276"/>
      <c r="C81" s="276"/>
      <c r="D81" s="277"/>
      <c r="E81" s="278" t="s">
        <v>2</v>
      </c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8"/>
      <c r="AK81" s="190">
        <f t="shared" si="30"/>
        <v>0</v>
      </c>
      <c r="AL81" s="243"/>
      <c r="AM81" s="211"/>
      <c r="AN81" s="163"/>
      <c r="AO81" s="44"/>
      <c r="AP81" s="222"/>
      <c r="AQ81" s="222"/>
      <c r="AR81" s="222"/>
      <c r="AS81" s="250"/>
      <c r="AT81" s="164"/>
      <c r="AU81" s="165"/>
      <c r="AV81" s="45"/>
      <c r="AW81" s="45"/>
      <c r="AX81" s="170"/>
      <c r="AY81" s="171"/>
      <c r="AZ81" s="171"/>
      <c r="BA81" s="171"/>
      <c r="BB81" s="171"/>
      <c r="BC81" s="171"/>
      <c r="BD81" s="3"/>
      <c r="BE81" s="3"/>
      <c r="BF81" s="3"/>
      <c r="BG81" s="3"/>
      <c r="BH81" s="3"/>
      <c r="BI81" s="3"/>
      <c r="BJ81" s="3"/>
    </row>
    <row r="82" spans="1:74" ht="15.75" customHeight="1" x14ac:dyDescent="0.25">
      <c r="A82" s="245" t="str">
        <f t="shared" ref="A82" si="33">IF(AND(B80&lt;&gt;"",B82&lt;&gt;""),A80+1,"")</f>
        <v/>
      </c>
      <c r="B82" s="276"/>
      <c r="C82" s="276"/>
      <c r="D82" s="277"/>
      <c r="E82" s="279" t="s">
        <v>1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66">
        <f t="shared" si="30"/>
        <v>0</v>
      </c>
      <c r="AL82" s="243"/>
      <c r="AM82" s="211"/>
      <c r="AN82" s="43"/>
      <c r="AO82" s="44"/>
      <c r="AP82" s="222"/>
      <c r="AQ82" s="222"/>
      <c r="AR82" s="222"/>
      <c r="AS82" s="250"/>
      <c r="AT82" s="162"/>
      <c r="AU82" s="48"/>
      <c r="AV82" s="45"/>
      <c r="AW82" s="45"/>
      <c r="AX82" s="170"/>
      <c r="AY82" s="171"/>
      <c r="AZ82" s="171"/>
      <c r="BA82" s="171"/>
      <c r="BB82" s="171"/>
      <c r="BC82" s="171"/>
      <c r="BD82" s="3"/>
      <c r="BE82" s="3"/>
      <c r="BF82" s="3"/>
      <c r="BG82" s="3"/>
      <c r="BH82" s="3"/>
      <c r="BI82" s="3"/>
      <c r="BJ82" s="3"/>
    </row>
    <row r="83" spans="1:74" ht="15.75" customHeight="1" x14ac:dyDescent="0.25">
      <c r="A83" s="245"/>
      <c r="B83" s="276"/>
      <c r="C83" s="276"/>
      <c r="D83" s="277"/>
      <c r="E83" s="278" t="s">
        <v>2</v>
      </c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8"/>
      <c r="AJ83" s="188"/>
      <c r="AK83" s="190">
        <f t="shared" si="30"/>
        <v>0</v>
      </c>
      <c r="AL83" s="243"/>
      <c r="AM83" s="211"/>
      <c r="AN83" s="163"/>
      <c r="AO83" s="44"/>
      <c r="AP83" s="222"/>
      <c r="AQ83" s="222"/>
      <c r="AR83" s="222"/>
      <c r="AS83" s="250"/>
      <c r="AT83" s="164"/>
      <c r="AU83" s="165"/>
      <c r="AV83" s="45"/>
      <c r="AW83" s="45"/>
      <c r="AX83" s="170"/>
      <c r="AY83" s="171"/>
      <c r="AZ83" s="171"/>
      <c r="BA83" s="171"/>
      <c r="BB83" s="171"/>
      <c r="BC83" s="171"/>
      <c r="BD83" s="3"/>
      <c r="BE83" s="3"/>
      <c r="BF83" s="3"/>
      <c r="BG83" s="3"/>
      <c r="BH83" s="3"/>
      <c r="BI83" s="3"/>
      <c r="BJ83" s="3"/>
    </row>
    <row r="84" spans="1:74" ht="15.75" customHeight="1" x14ac:dyDescent="0.25">
      <c r="A84" s="245" t="str">
        <f t="shared" ref="A84" si="34">IF(AND(B82&lt;&gt;"",B84&lt;&gt;""),A82+1,"")</f>
        <v/>
      </c>
      <c r="B84" s="276"/>
      <c r="C84" s="276"/>
      <c r="D84" s="277"/>
      <c r="E84" s="279" t="s">
        <v>1</v>
      </c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66">
        <f t="shared" si="30"/>
        <v>0</v>
      </c>
      <c r="AL84" s="243"/>
      <c r="AM84" s="211"/>
      <c r="AN84" s="43"/>
      <c r="AO84" s="44"/>
      <c r="AP84" s="222"/>
      <c r="AQ84" s="222"/>
      <c r="AR84" s="222"/>
      <c r="AS84" s="250"/>
      <c r="AT84" s="162"/>
      <c r="AU84" s="48"/>
      <c r="AV84" s="45"/>
      <c r="AW84" s="45"/>
      <c r="AX84" s="170"/>
      <c r="AY84" s="171"/>
      <c r="AZ84" s="171"/>
      <c r="BA84" s="171"/>
      <c r="BB84" s="171"/>
      <c r="BC84" s="171"/>
      <c r="BD84" s="3"/>
      <c r="BE84" s="3"/>
      <c r="BF84" s="3"/>
      <c r="BG84" s="3"/>
      <c r="BH84" s="3"/>
      <c r="BI84" s="3"/>
      <c r="BJ84" s="3"/>
    </row>
    <row r="85" spans="1:74" ht="15.75" customHeight="1" x14ac:dyDescent="0.25">
      <c r="A85" s="245"/>
      <c r="B85" s="276"/>
      <c r="C85" s="276"/>
      <c r="D85" s="277"/>
      <c r="E85" s="278" t="s">
        <v>2</v>
      </c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90">
        <f t="shared" si="30"/>
        <v>0</v>
      </c>
      <c r="AL85" s="243"/>
      <c r="AM85" s="211"/>
      <c r="AN85" s="163"/>
      <c r="AO85" s="44"/>
      <c r="AP85" s="222"/>
      <c r="AQ85" s="222"/>
      <c r="AR85" s="222"/>
      <c r="AS85" s="250"/>
      <c r="AT85" s="164"/>
      <c r="AU85" s="165"/>
      <c r="AV85" s="45"/>
      <c r="AW85" s="45"/>
      <c r="AX85" s="170"/>
      <c r="AY85" s="171"/>
      <c r="AZ85" s="171"/>
      <c r="BA85" s="171"/>
      <c r="BB85" s="171"/>
      <c r="BC85" s="171"/>
      <c r="BD85" s="3"/>
      <c r="BE85" s="3"/>
      <c r="BF85" s="3"/>
      <c r="BG85" s="3"/>
      <c r="BH85" s="3"/>
      <c r="BI85" s="3"/>
      <c r="BJ85" s="3"/>
    </row>
    <row r="86" spans="1:74" ht="15.75" customHeight="1" x14ac:dyDescent="0.25">
      <c r="A86" s="245" t="str">
        <f t="shared" ref="A86" si="35">IF(AND(B84&lt;&gt;"",B86&lt;&gt;""),A84+1,"")</f>
        <v/>
      </c>
      <c r="B86" s="276"/>
      <c r="C86" s="276"/>
      <c r="D86" s="277"/>
      <c r="E86" s="279" t="s">
        <v>1</v>
      </c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66">
        <f t="shared" si="30"/>
        <v>0</v>
      </c>
      <c r="AL86" s="243"/>
      <c r="AM86" s="211"/>
      <c r="AN86" s="43"/>
      <c r="AO86" s="44"/>
      <c r="AP86" s="222"/>
      <c r="AQ86" s="222"/>
      <c r="AR86" s="222"/>
      <c r="AS86" s="250"/>
      <c r="AT86" s="162"/>
      <c r="AU86" s="48"/>
      <c r="AV86" s="45"/>
      <c r="AW86" s="45"/>
      <c r="AX86" s="170"/>
      <c r="AY86" s="171"/>
      <c r="AZ86" s="171"/>
      <c r="BA86" s="171"/>
      <c r="BB86" s="171"/>
      <c r="BC86" s="171"/>
      <c r="BD86" s="3"/>
      <c r="BE86" s="3"/>
      <c r="BF86" s="3"/>
      <c r="BG86" s="3"/>
      <c r="BH86" s="3"/>
      <c r="BI86" s="3"/>
      <c r="BJ86" s="3"/>
    </row>
    <row r="87" spans="1:74" ht="15.75" customHeight="1" x14ac:dyDescent="0.25">
      <c r="A87" s="245"/>
      <c r="B87" s="276"/>
      <c r="C87" s="276"/>
      <c r="D87" s="277"/>
      <c r="E87" s="278" t="s">
        <v>2</v>
      </c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8"/>
      <c r="AJ87" s="188"/>
      <c r="AK87" s="190">
        <f t="shared" si="30"/>
        <v>0</v>
      </c>
      <c r="AL87" s="243"/>
      <c r="AM87" s="211"/>
      <c r="AN87" s="163"/>
      <c r="AO87" s="44"/>
      <c r="AP87" s="222"/>
      <c r="AQ87" s="222"/>
      <c r="AR87" s="222"/>
      <c r="AS87" s="250"/>
      <c r="AT87" s="164"/>
      <c r="AU87" s="165"/>
      <c r="AV87" s="49"/>
      <c r="AW87" s="4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10"/>
    </row>
    <row r="88" spans="1:74" s="1" customFormat="1" ht="15.75" customHeight="1" x14ac:dyDescent="0.25">
      <c r="A88" s="23"/>
      <c r="B88" s="22"/>
      <c r="C88" s="23"/>
      <c r="D88" s="24"/>
      <c r="E88" s="2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238" t="s">
        <v>27</v>
      </c>
      <c r="AH88" s="239"/>
      <c r="AI88" s="239"/>
      <c r="AJ88" s="232">
        <f>SUM(AK46:AK87)</f>
        <v>0</v>
      </c>
      <c r="AK88" s="233"/>
      <c r="AL88" s="10"/>
      <c r="AM88" s="208"/>
      <c r="AN88" s="208"/>
      <c r="AO88" s="208"/>
      <c r="AP88" s="44"/>
      <c r="AQ88" s="41"/>
      <c r="AR88" s="41"/>
      <c r="AS88" s="166"/>
      <c r="AT88" s="254"/>
      <c r="AU88" s="254"/>
      <c r="AV88" s="87"/>
      <c r="AW88" s="4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10"/>
    </row>
    <row r="89" spans="1:74" s="1" customFormat="1" ht="15.75" customHeight="1" x14ac:dyDescent="0.25">
      <c r="A89" s="23"/>
      <c r="B89" s="52"/>
      <c r="C89" s="53"/>
      <c r="D89" s="54"/>
      <c r="E89" s="55"/>
      <c r="F89" s="36"/>
      <c r="G89" s="36"/>
      <c r="H89" s="36"/>
      <c r="I89" s="36"/>
      <c r="J89" s="36"/>
      <c r="K89" s="37" t="s">
        <v>9</v>
      </c>
      <c r="M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252" t="s">
        <v>14</v>
      </c>
      <c r="AA89" s="252"/>
      <c r="AB89" s="252"/>
      <c r="AC89" s="36"/>
      <c r="AD89" s="36"/>
      <c r="AE89" s="36"/>
      <c r="AF89" s="36"/>
      <c r="AG89" s="229" t="s">
        <v>26</v>
      </c>
      <c r="AH89" s="229"/>
      <c r="AI89" s="229"/>
      <c r="AJ89" s="229"/>
      <c r="AK89" s="33">
        <f>AJ88+AJ40</f>
        <v>8</v>
      </c>
      <c r="AL89" s="10"/>
      <c r="AM89" s="45"/>
      <c r="AN89" s="242"/>
      <c r="AO89" s="242"/>
      <c r="AP89" s="41"/>
      <c r="AQ89" s="41"/>
      <c r="AR89" s="41"/>
      <c r="AS89" s="172"/>
      <c r="AT89" s="173"/>
      <c r="AU89" s="47"/>
      <c r="AV89" s="49"/>
      <c r="AW89" s="4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10"/>
    </row>
    <row r="90" spans="1:74" s="1" customFormat="1" ht="15.75" customHeight="1" x14ac:dyDescent="0.25">
      <c r="A90" s="21"/>
      <c r="C90" s="53"/>
      <c r="D90" s="54"/>
      <c r="E90" s="55"/>
      <c r="F90" s="36"/>
      <c r="G90" s="36"/>
      <c r="H90" s="36"/>
      <c r="I90" s="36"/>
      <c r="J90" s="36"/>
      <c r="K90" s="38"/>
      <c r="L90" s="36"/>
      <c r="M90" s="36"/>
      <c r="N90" s="36"/>
      <c r="O90" s="36"/>
      <c r="P90" s="38"/>
      <c r="Q90" s="36"/>
      <c r="R90" s="36"/>
      <c r="S90" s="36"/>
      <c r="T90" s="36"/>
      <c r="U90" s="36"/>
      <c r="V90" s="36"/>
      <c r="W90" s="36"/>
      <c r="X90" s="36"/>
      <c r="Y90" s="38"/>
      <c r="AC90" s="36"/>
      <c r="AD90" s="36"/>
      <c r="AE90" s="36"/>
      <c r="AF90" s="36"/>
      <c r="AG90" s="36"/>
      <c r="AH90" s="36"/>
      <c r="AI90" s="36"/>
      <c r="AJ90" s="36"/>
      <c r="AK90" s="56"/>
      <c r="AL90" s="10"/>
      <c r="AM90" s="28"/>
      <c r="AN90" s="29"/>
      <c r="AO90" s="100"/>
      <c r="AP90" s="17"/>
      <c r="AQ90" s="17"/>
      <c r="AR90" s="17"/>
      <c r="AS90" s="28"/>
      <c r="AT90" s="30"/>
      <c r="AU90" s="12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10"/>
    </row>
    <row r="91" spans="1:74" s="1" customFormat="1" ht="15.75" customHeight="1" x14ac:dyDescent="0.25">
      <c r="A91" s="21"/>
      <c r="B91" s="52" t="str">
        <f>B1</f>
        <v>naziv   firme   poslodavca</v>
      </c>
      <c r="C91" s="53"/>
      <c r="D91" s="54"/>
      <c r="E91" s="55"/>
      <c r="F91" s="36"/>
      <c r="G91" s="36"/>
      <c r="H91" s="36"/>
      <c r="I91" s="209" t="str">
        <f>$N$3</f>
        <v>FEBRUAR</v>
      </c>
      <c r="J91" s="209"/>
      <c r="K91" s="209"/>
      <c r="L91" s="209"/>
      <c r="M91" s="209"/>
      <c r="N91" s="257" t="str">
        <f>$S$3</f>
        <v>2023 god</v>
      </c>
      <c r="O91" s="257"/>
      <c r="P91" s="257"/>
      <c r="Q91" s="257"/>
      <c r="R91" s="257"/>
      <c r="S91" s="36"/>
      <c r="T91" s="36"/>
      <c r="U91" s="36"/>
      <c r="V91" s="36"/>
      <c r="W91" s="36"/>
      <c r="X91" s="36"/>
      <c r="Y91" s="36"/>
      <c r="Z91" s="252" t="s">
        <v>16</v>
      </c>
      <c r="AA91" s="252"/>
      <c r="AB91" s="252"/>
      <c r="AC91" s="36"/>
      <c r="AD91" s="36"/>
      <c r="AE91" s="36"/>
      <c r="AF91" s="36"/>
      <c r="AG91" s="36"/>
      <c r="AH91" s="36"/>
      <c r="AI91" s="36"/>
      <c r="AJ91" s="36"/>
      <c r="AK91" s="56"/>
      <c r="AL91" s="10"/>
      <c r="AM91" s="28"/>
      <c r="AN91" s="213"/>
      <c r="AO91" s="213"/>
      <c r="AP91" s="213"/>
      <c r="AQ91" s="213"/>
      <c r="AR91" s="17"/>
      <c r="AS91" s="62"/>
      <c r="AT91" s="88"/>
      <c r="AU91" s="15"/>
      <c r="AV91" s="99"/>
      <c r="AW91" s="15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10"/>
    </row>
    <row r="92" spans="1:74" s="1" customFormat="1" ht="15.75" customHeight="1" thickBot="1" x14ac:dyDescent="0.3">
      <c r="A92" s="21"/>
      <c r="B92" s="52"/>
      <c r="C92" s="53"/>
      <c r="D92" s="54"/>
      <c r="E92" s="55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56"/>
      <c r="AL92" s="10"/>
      <c r="AM92" s="28"/>
      <c r="AN92" s="15"/>
      <c r="AO92" s="15"/>
      <c r="AP92" s="15"/>
      <c r="AQ92" s="15"/>
      <c r="AR92" s="17"/>
      <c r="AS92" s="28"/>
      <c r="AT92" s="30"/>
      <c r="AU92" s="12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10"/>
    </row>
    <row r="93" spans="1:74" s="1" customFormat="1" ht="15.75" customHeight="1" thickBot="1" x14ac:dyDescent="0.3">
      <c r="A93" s="77" t="s">
        <v>0</v>
      </c>
      <c r="B93" s="79" t="s">
        <v>8</v>
      </c>
      <c r="C93" s="179" t="s">
        <v>24</v>
      </c>
      <c r="D93" s="79" t="s">
        <v>4</v>
      </c>
      <c r="E93" s="80" t="s">
        <v>3</v>
      </c>
      <c r="F93" s="81">
        <v>1</v>
      </c>
      <c r="G93" s="81">
        <v>2</v>
      </c>
      <c r="H93" s="81">
        <v>3</v>
      </c>
      <c r="I93" s="81">
        <v>4</v>
      </c>
      <c r="J93" s="81">
        <v>5</v>
      </c>
      <c r="K93" s="81">
        <v>6</v>
      </c>
      <c r="L93" s="81">
        <v>7</v>
      </c>
      <c r="M93" s="81">
        <v>8</v>
      </c>
      <c r="N93" s="81">
        <v>9</v>
      </c>
      <c r="O93" s="81">
        <v>10</v>
      </c>
      <c r="P93" s="81">
        <v>11</v>
      </c>
      <c r="Q93" s="81">
        <v>12</v>
      </c>
      <c r="R93" s="81">
        <v>13</v>
      </c>
      <c r="S93" s="81">
        <v>14</v>
      </c>
      <c r="T93" s="81">
        <v>15</v>
      </c>
      <c r="U93" s="81">
        <v>16</v>
      </c>
      <c r="V93" s="81">
        <v>17</v>
      </c>
      <c r="W93" s="81">
        <v>18</v>
      </c>
      <c r="X93" s="81">
        <v>19</v>
      </c>
      <c r="Y93" s="81">
        <v>20</v>
      </c>
      <c r="Z93" s="81">
        <v>21</v>
      </c>
      <c r="AA93" s="81">
        <v>22</v>
      </c>
      <c r="AB93" s="81">
        <v>23</v>
      </c>
      <c r="AC93" s="81">
        <v>24</v>
      </c>
      <c r="AD93" s="81">
        <v>25</v>
      </c>
      <c r="AE93" s="81">
        <v>26</v>
      </c>
      <c r="AF93" s="82">
        <v>27</v>
      </c>
      <c r="AG93" s="81">
        <v>28</v>
      </c>
      <c r="AH93" s="81">
        <v>29</v>
      </c>
      <c r="AI93" s="81">
        <v>30</v>
      </c>
      <c r="AJ93" s="81">
        <v>31</v>
      </c>
      <c r="AK93" s="91" t="s">
        <v>18</v>
      </c>
      <c r="AL93" s="10"/>
      <c r="AM93" s="157"/>
      <c r="AN93" s="158"/>
      <c r="AO93" s="159"/>
      <c r="AP93" s="260"/>
      <c r="AQ93" s="260"/>
      <c r="AR93" s="160"/>
      <c r="AS93" s="161"/>
      <c r="AT93" s="255"/>
      <c r="AU93" s="255"/>
      <c r="AV93" s="4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10"/>
    </row>
    <row r="94" spans="1:74" ht="15.75" customHeight="1" x14ac:dyDescent="0.25">
      <c r="A94" s="246" t="str">
        <f t="shared" ref="A94" si="36">IF(AND(B86&lt;&gt;"",B94&lt;&gt;""),A86+1,"")</f>
        <v/>
      </c>
      <c r="B94" s="273"/>
      <c r="C94" s="273"/>
      <c r="D94" s="274"/>
      <c r="E94" s="288" t="s">
        <v>1</v>
      </c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180">
        <f t="shared" si="30"/>
        <v>0</v>
      </c>
      <c r="AL94" s="243"/>
      <c r="AM94" s="211"/>
      <c r="AN94" s="43"/>
      <c r="AO94" s="44"/>
      <c r="AP94" s="222"/>
      <c r="AQ94" s="222"/>
      <c r="AR94" s="222"/>
      <c r="AS94" s="250"/>
      <c r="AT94" s="162"/>
      <c r="AU94" s="48"/>
      <c r="AV94" s="45"/>
      <c r="AW94" s="170"/>
      <c r="AX94" s="170"/>
      <c r="AY94" s="170"/>
      <c r="AZ94" s="170"/>
      <c r="BA94" s="170"/>
      <c r="BB94" s="170"/>
      <c r="BC94" s="170"/>
      <c r="BD94" s="4"/>
      <c r="BE94" s="4"/>
      <c r="BF94" s="4"/>
      <c r="BG94" s="4"/>
      <c r="BH94" s="4"/>
      <c r="BI94" s="4"/>
      <c r="BJ94" s="4"/>
    </row>
    <row r="95" spans="1:74" ht="15.75" customHeight="1" x14ac:dyDescent="0.25">
      <c r="A95" s="244"/>
      <c r="B95" s="276"/>
      <c r="C95" s="276"/>
      <c r="D95" s="277"/>
      <c r="E95" s="289" t="s">
        <v>2</v>
      </c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8"/>
      <c r="AK95" s="190">
        <f t="shared" si="30"/>
        <v>0</v>
      </c>
      <c r="AL95" s="243"/>
      <c r="AM95" s="211"/>
      <c r="AN95" s="163"/>
      <c r="AO95" s="44"/>
      <c r="AP95" s="222"/>
      <c r="AQ95" s="222"/>
      <c r="AR95" s="222"/>
      <c r="AS95" s="250"/>
      <c r="AT95" s="164"/>
      <c r="AU95" s="165"/>
      <c r="AV95" s="45"/>
      <c r="AW95" s="170"/>
      <c r="AX95" s="170"/>
      <c r="AY95" s="170"/>
      <c r="AZ95" s="170"/>
      <c r="BA95" s="170"/>
      <c r="BB95" s="170"/>
      <c r="BC95" s="170"/>
      <c r="BD95" s="4"/>
      <c r="BE95" s="4"/>
      <c r="BF95" s="4"/>
      <c r="BG95" s="4"/>
      <c r="BH95" s="4"/>
      <c r="BI95" s="4"/>
      <c r="BJ95" s="4"/>
    </row>
    <row r="96" spans="1:74" ht="15.75" customHeight="1" x14ac:dyDescent="0.25">
      <c r="A96" s="244" t="str">
        <f t="shared" ref="A96" si="37">IF(AND(B94&lt;&gt;"",B96&lt;&gt;""),A94+1,"")</f>
        <v/>
      </c>
      <c r="B96" s="276"/>
      <c r="C96" s="276"/>
      <c r="D96" s="277"/>
      <c r="E96" s="290" t="s">
        <v>1</v>
      </c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66">
        <f t="shared" si="30"/>
        <v>0</v>
      </c>
      <c r="AL96" s="243"/>
      <c r="AM96" s="211"/>
      <c r="AN96" s="43"/>
      <c r="AO96" s="44"/>
      <c r="AP96" s="222"/>
      <c r="AQ96" s="222"/>
      <c r="AR96" s="222"/>
      <c r="AS96" s="250"/>
      <c r="AT96" s="162"/>
      <c r="AU96" s="48"/>
      <c r="AV96" s="45"/>
      <c r="AW96" s="170"/>
      <c r="AX96" s="170"/>
      <c r="AY96" s="171"/>
      <c r="AZ96" s="171"/>
      <c r="BA96" s="171"/>
      <c r="BB96" s="171"/>
      <c r="BC96" s="171"/>
      <c r="BD96" s="3"/>
      <c r="BE96" s="3"/>
      <c r="BF96" s="3"/>
      <c r="BG96" s="3"/>
      <c r="BH96" s="3"/>
      <c r="BI96" s="3"/>
      <c r="BJ96" s="3"/>
    </row>
    <row r="97" spans="1:62" ht="15.75" customHeight="1" x14ac:dyDescent="0.25">
      <c r="A97" s="244"/>
      <c r="B97" s="276"/>
      <c r="C97" s="276"/>
      <c r="D97" s="277"/>
      <c r="E97" s="289" t="s">
        <v>2</v>
      </c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8"/>
      <c r="AJ97" s="188"/>
      <c r="AK97" s="190">
        <f t="shared" si="30"/>
        <v>0</v>
      </c>
      <c r="AL97" s="243"/>
      <c r="AM97" s="211"/>
      <c r="AN97" s="163"/>
      <c r="AO97" s="44"/>
      <c r="AP97" s="222"/>
      <c r="AQ97" s="222"/>
      <c r="AR97" s="222"/>
      <c r="AS97" s="250"/>
      <c r="AT97" s="164"/>
      <c r="AU97" s="165"/>
      <c r="AV97" s="45"/>
      <c r="AW97" s="170"/>
      <c r="AX97" s="170"/>
      <c r="AY97" s="171"/>
      <c r="AZ97" s="171"/>
      <c r="BA97" s="171"/>
      <c r="BB97" s="171"/>
      <c r="BC97" s="171"/>
      <c r="BD97" s="3"/>
      <c r="BE97" s="3"/>
      <c r="BF97" s="3"/>
      <c r="BG97" s="3"/>
      <c r="BH97" s="3"/>
      <c r="BI97" s="3"/>
      <c r="BJ97" s="3"/>
    </row>
    <row r="98" spans="1:62" ht="15.75" customHeight="1" x14ac:dyDescent="0.25">
      <c r="A98" s="244" t="str">
        <f t="shared" ref="A98" si="38">IF(AND(B96&lt;&gt;"",B98&lt;&gt;""),A96+1,"")</f>
        <v/>
      </c>
      <c r="B98" s="276"/>
      <c r="C98" s="276"/>
      <c r="D98" s="277"/>
      <c r="E98" s="290" t="s">
        <v>1</v>
      </c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66">
        <f t="shared" si="30"/>
        <v>0</v>
      </c>
      <c r="AL98" s="243"/>
      <c r="AM98" s="211"/>
      <c r="AN98" s="43"/>
      <c r="AO98" s="44"/>
      <c r="AP98" s="222"/>
      <c r="AQ98" s="222"/>
      <c r="AR98" s="222"/>
      <c r="AS98" s="250"/>
      <c r="AT98" s="162"/>
      <c r="AU98" s="48"/>
      <c r="AV98" s="45"/>
      <c r="AW98" s="170"/>
      <c r="AX98" s="170"/>
      <c r="AY98" s="171"/>
      <c r="AZ98" s="171"/>
      <c r="BA98" s="171"/>
      <c r="BB98" s="171"/>
      <c r="BC98" s="171"/>
      <c r="BD98" s="3"/>
      <c r="BE98" s="3"/>
      <c r="BF98" s="3"/>
      <c r="BG98" s="3"/>
      <c r="BH98" s="3"/>
      <c r="BI98" s="3"/>
      <c r="BJ98" s="3"/>
    </row>
    <row r="99" spans="1:62" ht="15.75" customHeight="1" x14ac:dyDescent="0.25">
      <c r="A99" s="244"/>
      <c r="B99" s="276"/>
      <c r="C99" s="276"/>
      <c r="D99" s="277"/>
      <c r="E99" s="289" t="s">
        <v>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88"/>
      <c r="AJ99" s="188"/>
      <c r="AK99" s="190">
        <f t="shared" si="30"/>
        <v>0</v>
      </c>
      <c r="AL99" s="243"/>
      <c r="AM99" s="211"/>
      <c r="AN99" s="163"/>
      <c r="AO99" s="44"/>
      <c r="AP99" s="222"/>
      <c r="AQ99" s="222"/>
      <c r="AR99" s="222"/>
      <c r="AS99" s="250"/>
      <c r="AT99" s="164"/>
      <c r="AU99" s="165"/>
      <c r="AV99" s="45"/>
      <c r="AW99" s="170"/>
      <c r="AX99" s="170"/>
      <c r="AY99" s="171"/>
      <c r="AZ99" s="171"/>
      <c r="BA99" s="171"/>
      <c r="BB99" s="171"/>
      <c r="BC99" s="171"/>
      <c r="BD99" s="3"/>
      <c r="BE99" s="3"/>
      <c r="BF99" s="3"/>
      <c r="BG99" s="3"/>
      <c r="BH99" s="3"/>
      <c r="BI99" s="3"/>
      <c r="BJ99" s="3"/>
    </row>
    <row r="100" spans="1:62" ht="15.75" customHeight="1" x14ac:dyDescent="0.25">
      <c r="A100" s="244" t="str">
        <f t="shared" ref="A100" si="39">IF(AND(B98&lt;&gt;"",B100&lt;&gt;""),A98+1,"")</f>
        <v/>
      </c>
      <c r="B100" s="276"/>
      <c r="C100" s="276"/>
      <c r="D100" s="277"/>
      <c r="E100" s="290" t="s">
        <v>1</v>
      </c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66">
        <f t="shared" si="30"/>
        <v>0</v>
      </c>
      <c r="AL100" s="243"/>
      <c r="AM100" s="211"/>
      <c r="AN100" s="43"/>
      <c r="AO100" s="44"/>
      <c r="AP100" s="222"/>
      <c r="AQ100" s="222"/>
      <c r="AR100" s="222"/>
      <c r="AS100" s="250"/>
      <c r="AT100" s="162"/>
      <c r="AU100" s="48"/>
      <c r="AV100" s="45"/>
      <c r="AW100" s="170"/>
      <c r="AX100" s="170"/>
      <c r="AY100" s="171"/>
      <c r="AZ100" s="171"/>
      <c r="BA100" s="171"/>
      <c r="BB100" s="171"/>
      <c r="BC100" s="171"/>
      <c r="BD100" s="3"/>
      <c r="BE100" s="3"/>
      <c r="BF100" s="3"/>
      <c r="BG100" s="3"/>
      <c r="BH100" s="3"/>
      <c r="BI100" s="3"/>
      <c r="BJ100" s="3"/>
    </row>
    <row r="101" spans="1:62" ht="15.75" customHeight="1" x14ac:dyDescent="0.25">
      <c r="A101" s="244"/>
      <c r="B101" s="276"/>
      <c r="C101" s="276"/>
      <c r="D101" s="277"/>
      <c r="E101" s="289" t="s">
        <v>2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90">
        <f t="shared" si="30"/>
        <v>0</v>
      </c>
      <c r="AL101" s="243"/>
      <c r="AM101" s="211"/>
      <c r="AN101" s="163"/>
      <c r="AO101" s="44"/>
      <c r="AP101" s="222"/>
      <c r="AQ101" s="222"/>
      <c r="AR101" s="222"/>
      <c r="AS101" s="250"/>
      <c r="AT101" s="164"/>
      <c r="AU101" s="165"/>
      <c r="AV101" s="45"/>
      <c r="AW101" s="170"/>
      <c r="AX101" s="170"/>
      <c r="AY101" s="171"/>
      <c r="AZ101" s="171"/>
      <c r="BA101" s="171"/>
      <c r="BB101" s="171"/>
      <c r="BC101" s="171"/>
      <c r="BD101" s="3"/>
      <c r="BE101" s="3"/>
      <c r="BF101" s="3"/>
      <c r="BG101" s="3"/>
      <c r="BH101" s="3"/>
      <c r="BI101" s="3"/>
      <c r="BJ101" s="3"/>
    </row>
    <row r="102" spans="1:62" ht="15.75" customHeight="1" x14ac:dyDescent="0.25">
      <c r="A102" s="244" t="str">
        <f t="shared" ref="A102" si="40">IF(AND(B100&lt;&gt;"",B102&lt;&gt;""),A100+1,"")</f>
        <v/>
      </c>
      <c r="B102" s="276"/>
      <c r="C102" s="276"/>
      <c r="D102" s="277"/>
      <c r="E102" s="290" t="s">
        <v>1</v>
      </c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66">
        <f t="shared" si="30"/>
        <v>0</v>
      </c>
      <c r="AL102" s="243"/>
      <c r="AM102" s="211"/>
      <c r="AN102" s="43"/>
      <c r="AO102" s="44"/>
      <c r="AP102" s="222"/>
      <c r="AQ102" s="222"/>
      <c r="AR102" s="222"/>
      <c r="AS102" s="250"/>
      <c r="AT102" s="162"/>
      <c r="AU102" s="48"/>
      <c r="AV102" s="45"/>
      <c r="AW102" s="170"/>
      <c r="AX102" s="170"/>
      <c r="AY102" s="171"/>
      <c r="AZ102" s="171"/>
      <c r="BA102" s="171"/>
      <c r="BB102" s="171"/>
      <c r="BC102" s="171"/>
      <c r="BD102" s="3"/>
      <c r="BE102" s="3"/>
      <c r="BF102" s="3"/>
      <c r="BG102" s="3"/>
      <c r="BH102" s="3"/>
      <c r="BI102" s="3"/>
      <c r="BJ102" s="3"/>
    </row>
    <row r="103" spans="1:62" ht="15.75" customHeight="1" x14ac:dyDescent="0.25">
      <c r="A103" s="244"/>
      <c r="B103" s="276"/>
      <c r="C103" s="276"/>
      <c r="D103" s="277"/>
      <c r="E103" s="289" t="s">
        <v>2</v>
      </c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8"/>
      <c r="AJ103" s="188"/>
      <c r="AK103" s="190">
        <f t="shared" si="30"/>
        <v>0</v>
      </c>
      <c r="AL103" s="243"/>
      <c r="AM103" s="211"/>
      <c r="AN103" s="163"/>
      <c r="AO103" s="44"/>
      <c r="AP103" s="222"/>
      <c r="AQ103" s="222"/>
      <c r="AR103" s="222"/>
      <c r="AS103" s="250"/>
      <c r="AT103" s="164"/>
      <c r="AU103" s="165"/>
      <c r="AV103" s="45"/>
      <c r="AW103" s="170"/>
      <c r="AX103" s="170"/>
      <c r="AY103" s="171"/>
      <c r="AZ103" s="171"/>
      <c r="BA103" s="171"/>
      <c r="BB103" s="171"/>
      <c r="BC103" s="171"/>
      <c r="BD103" s="3"/>
      <c r="BE103" s="3"/>
      <c r="BF103" s="3"/>
      <c r="BG103" s="3"/>
      <c r="BH103" s="3"/>
      <c r="BI103" s="3"/>
      <c r="BJ103" s="3"/>
    </row>
    <row r="104" spans="1:62" ht="15.75" customHeight="1" x14ac:dyDescent="0.25">
      <c r="A104" s="244" t="str">
        <f t="shared" ref="A104" si="41">IF(AND(B102&lt;&gt;"",B104&lt;&gt;""),A102+1,"")</f>
        <v/>
      </c>
      <c r="B104" s="276"/>
      <c r="C104" s="276"/>
      <c r="D104" s="277"/>
      <c r="E104" s="290" t="s">
        <v>1</v>
      </c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66">
        <f t="shared" si="30"/>
        <v>0</v>
      </c>
      <c r="AL104" s="243"/>
      <c r="AM104" s="211"/>
      <c r="AN104" s="43"/>
      <c r="AO104" s="44"/>
      <c r="AP104" s="222"/>
      <c r="AQ104" s="222"/>
      <c r="AR104" s="222"/>
      <c r="AS104" s="250"/>
      <c r="AT104" s="162"/>
      <c r="AU104" s="48"/>
      <c r="AV104" s="45"/>
      <c r="AW104" s="170"/>
      <c r="AX104" s="170"/>
      <c r="AY104" s="171"/>
      <c r="AZ104" s="171"/>
      <c r="BA104" s="171"/>
      <c r="BB104" s="171"/>
      <c r="BC104" s="171"/>
      <c r="BD104" s="3"/>
      <c r="BE104" s="3"/>
      <c r="BF104" s="3"/>
      <c r="BG104" s="3"/>
      <c r="BH104" s="3"/>
      <c r="BI104" s="3"/>
      <c r="BJ104" s="3"/>
    </row>
    <row r="105" spans="1:62" ht="15.75" customHeight="1" x14ac:dyDescent="0.25">
      <c r="A105" s="244"/>
      <c r="B105" s="276"/>
      <c r="C105" s="276"/>
      <c r="D105" s="277"/>
      <c r="E105" s="289" t="s">
        <v>2</v>
      </c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8"/>
      <c r="AJ105" s="188"/>
      <c r="AK105" s="190">
        <f t="shared" si="30"/>
        <v>0</v>
      </c>
      <c r="AL105" s="243"/>
      <c r="AM105" s="211"/>
      <c r="AN105" s="163"/>
      <c r="AO105" s="44"/>
      <c r="AP105" s="222"/>
      <c r="AQ105" s="222"/>
      <c r="AR105" s="222"/>
      <c r="AS105" s="250"/>
      <c r="AT105" s="164"/>
      <c r="AU105" s="165"/>
      <c r="AV105" s="45"/>
      <c r="AW105" s="170"/>
      <c r="AX105" s="170"/>
      <c r="AY105" s="171"/>
      <c r="AZ105" s="171"/>
      <c r="BA105" s="171"/>
      <c r="BB105" s="171"/>
      <c r="BC105" s="171"/>
      <c r="BD105" s="3"/>
      <c r="BE105" s="3"/>
      <c r="BF105" s="3"/>
      <c r="BG105" s="3"/>
      <c r="BH105" s="3"/>
      <c r="BI105" s="3"/>
      <c r="BJ105" s="3"/>
    </row>
    <row r="106" spans="1:62" ht="15.75" customHeight="1" x14ac:dyDescent="0.25">
      <c r="A106" s="244" t="str">
        <f t="shared" ref="A106" si="42">IF(AND(B104&lt;&gt;"",B106&lt;&gt;""),A104+1,"")</f>
        <v/>
      </c>
      <c r="B106" s="276"/>
      <c r="C106" s="276"/>
      <c r="D106" s="277"/>
      <c r="E106" s="290" t="s">
        <v>1</v>
      </c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66">
        <f t="shared" si="30"/>
        <v>0</v>
      </c>
      <c r="AL106" s="243"/>
      <c r="AM106" s="211"/>
      <c r="AN106" s="43"/>
      <c r="AO106" s="44"/>
      <c r="AP106" s="222"/>
      <c r="AQ106" s="222"/>
      <c r="AR106" s="222"/>
      <c r="AS106" s="250"/>
      <c r="AT106" s="162"/>
      <c r="AU106" s="48"/>
      <c r="AV106" s="45"/>
      <c r="AW106" s="170"/>
      <c r="AX106" s="170"/>
      <c r="AY106" s="170"/>
      <c r="AZ106" s="170"/>
      <c r="BA106" s="170"/>
      <c r="BB106" s="170"/>
      <c r="BC106" s="170"/>
      <c r="BD106" s="4"/>
      <c r="BE106" s="4"/>
      <c r="BF106" s="4"/>
      <c r="BG106" s="4"/>
      <c r="BH106" s="4"/>
      <c r="BI106" s="4"/>
      <c r="BJ106" s="4"/>
    </row>
    <row r="107" spans="1:62" ht="15.75" customHeight="1" x14ac:dyDescent="0.25">
      <c r="A107" s="244"/>
      <c r="B107" s="276"/>
      <c r="C107" s="276"/>
      <c r="D107" s="277"/>
      <c r="E107" s="289" t="s">
        <v>2</v>
      </c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  <c r="Z107" s="188"/>
      <c r="AA107" s="188"/>
      <c r="AB107" s="188"/>
      <c r="AC107" s="188"/>
      <c r="AD107" s="188"/>
      <c r="AE107" s="188"/>
      <c r="AF107" s="188"/>
      <c r="AG107" s="188"/>
      <c r="AH107" s="188"/>
      <c r="AI107" s="188"/>
      <c r="AJ107" s="188"/>
      <c r="AK107" s="190">
        <f t="shared" si="30"/>
        <v>0</v>
      </c>
      <c r="AL107" s="243"/>
      <c r="AM107" s="211"/>
      <c r="AN107" s="163"/>
      <c r="AO107" s="44"/>
      <c r="AP107" s="222"/>
      <c r="AQ107" s="222"/>
      <c r="AR107" s="222"/>
      <c r="AS107" s="250"/>
      <c r="AT107" s="164"/>
      <c r="AU107" s="165"/>
      <c r="AV107" s="45"/>
      <c r="AW107" s="170"/>
      <c r="AX107" s="170"/>
      <c r="AY107" s="170"/>
      <c r="AZ107" s="170"/>
      <c r="BA107" s="170"/>
      <c r="BB107" s="170"/>
      <c r="BC107" s="170"/>
      <c r="BD107" s="4"/>
      <c r="BE107" s="4"/>
      <c r="BF107" s="4"/>
      <c r="BG107" s="4"/>
      <c r="BH107" s="4"/>
      <c r="BI107" s="4"/>
      <c r="BJ107" s="4"/>
    </row>
    <row r="108" spans="1:62" ht="15.75" customHeight="1" x14ac:dyDescent="0.25">
      <c r="A108" s="244" t="str">
        <f t="shared" ref="A108" si="43">IF(AND(B106&lt;&gt;"",B108&lt;&gt;""),A106+1,"")</f>
        <v/>
      </c>
      <c r="B108" s="276"/>
      <c r="C108" s="276"/>
      <c r="D108" s="277"/>
      <c r="E108" s="290" t="s">
        <v>1</v>
      </c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66">
        <f t="shared" si="30"/>
        <v>0</v>
      </c>
      <c r="AL108" s="243"/>
      <c r="AM108" s="211"/>
      <c r="AN108" s="43"/>
      <c r="AO108" s="44"/>
      <c r="AP108" s="222"/>
      <c r="AQ108" s="222"/>
      <c r="AR108" s="222"/>
      <c r="AS108" s="250"/>
      <c r="AT108" s="162"/>
      <c r="AU108" s="48"/>
      <c r="AV108" s="45"/>
      <c r="AW108" s="170"/>
      <c r="AX108" s="170"/>
      <c r="AY108" s="171"/>
      <c r="AZ108" s="171"/>
      <c r="BA108" s="171"/>
      <c r="BB108" s="171"/>
      <c r="BC108" s="171"/>
      <c r="BD108" s="3"/>
      <c r="BE108" s="3"/>
      <c r="BF108" s="3"/>
      <c r="BG108" s="3"/>
      <c r="BH108" s="3"/>
      <c r="BI108" s="3"/>
      <c r="BJ108" s="3"/>
    </row>
    <row r="109" spans="1:62" ht="15.75" customHeight="1" x14ac:dyDescent="0.25">
      <c r="A109" s="244"/>
      <c r="B109" s="276"/>
      <c r="C109" s="276"/>
      <c r="D109" s="277"/>
      <c r="E109" s="289" t="s">
        <v>2</v>
      </c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188"/>
      <c r="AD109" s="188"/>
      <c r="AE109" s="188"/>
      <c r="AF109" s="188"/>
      <c r="AG109" s="188"/>
      <c r="AH109" s="188"/>
      <c r="AI109" s="188"/>
      <c r="AJ109" s="188"/>
      <c r="AK109" s="190">
        <f t="shared" si="30"/>
        <v>0</v>
      </c>
      <c r="AL109" s="243"/>
      <c r="AM109" s="211"/>
      <c r="AN109" s="163"/>
      <c r="AO109" s="44"/>
      <c r="AP109" s="222"/>
      <c r="AQ109" s="222"/>
      <c r="AR109" s="222"/>
      <c r="AS109" s="250"/>
      <c r="AT109" s="164"/>
      <c r="AU109" s="165"/>
      <c r="AV109" s="45"/>
      <c r="AW109" s="170"/>
      <c r="AX109" s="170"/>
      <c r="AY109" s="171"/>
      <c r="AZ109" s="171"/>
      <c r="BA109" s="171"/>
      <c r="BB109" s="171"/>
      <c r="BC109" s="171"/>
      <c r="BD109" s="3"/>
      <c r="BE109" s="3"/>
      <c r="BF109" s="3"/>
      <c r="BG109" s="3"/>
      <c r="BH109" s="3"/>
      <c r="BI109" s="3"/>
      <c r="BJ109" s="3"/>
    </row>
    <row r="110" spans="1:62" ht="15.75" customHeight="1" x14ac:dyDescent="0.25">
      <c r="A110" s="244" t="str">
        <f t="shared" ref="A110" si="44">IF(AND(B108&lt;&gt;"",B110&lt;&gt;""),A108+1,"")</f>
        <v/>
      </c>
      <c r="B110" s="276"/>
      <c r="C110" s="276"/>
      <c r="D110" s="277"/>
      <c r="E110" s="290" t="s">
        <v>1</v>
      </c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66">
        <f t="shared" si="30"/>
        <v>0</v>
      </c>
      <c r="AL110" s="243"/>
      <c r="AM110" s="211"/>
      <c r="AN110" s="43"/>
      <c r="AO110" s="44"/>
      <c r="AP110" s="222"/>
      <c r="AQ110" s="222"/>
      <c r="AR110" s="222"/>
      <c r="AS110" s="250"/>
      <c r="AT110" s="162"/>
      <c r="AU110" s="48"/>
      <c r="AV110" s="45"/>
      <c r="AW110" s="170"/>
      <c r="AX110" s="170"/>
      <c r="AY110" s="171"/>
      <c r="AZ110" s="171"/>
      <c r="BA110" s="171"/>
      <c r="BB110" s="171"/>
      <c r="BC110" s="171"/>
      <c r="BD110" s="3"/>
      <c r="BE110" s="3"/>
      <c r="BF110" s="3"/>
      <c r="BG110" s="3"/>
      <c r="BH110" s="3"/>
      <c r="BI110" s="3"/>
      <c r="BJ110" s="3"/>
    </row>
    <row r="111" spans="1:62" ht="15.75" customHeight="1" x14ac:dyDescent="0.25">
      <c r="A111" s="244"/>
      <c r="B111" s="276"/>
      <c r="C111" s="276"/>
      <c r="D111" s="277"/>
      <c r="E111" s="289" t="s">
        <v>2</v>
      </c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88"/>
      <c r="AD111" s="188"/>
      <c r="AE111" s="188"/>
      <c r="AF111" s="188"/>
      <c r="AG111" s="188"/>
      <c r="AH111" s="188"/>
      <c r="AI111" s="188"/>
      <c r="AJ111" s="188"/>
      <c r="AK111" s="190">
        <f t="shared" si="30"/>
        <v>0</v>
      </c>
      <c r="AL111" s="243"/>
      <c r="AM111" s="211"/>
      <c r="AN111" s="163"/>
      <c r="AO111" s="44"/>
      <c r="AP111" s="222"/>
      <c r="AQ111" s="222"/>
      <c r="AR111" s="222"/>
      <c r="AS111" s="250"/>
      <c r="AT111" s="164"/>
      <c r="AU111" s="165"/>
      <c r="AV111" s="45"/>
      <c r="AW111" s="170"/>
      <c r="AX111" s="170"/>
      <c r="AY111" s="171"/>
      <c r="AZ111" s="171"/>
      <c r="BA111" s="171"/>
      <c r="BB111" s="171"/>
      <c r="BC111" s="171"/>
      <c r="BD111" s="3"/>
      <c r="BE111" s="3"/>
      <c r="BF111" s="3"/>
      <c r="BG111" s="3"/>
      <c r="BH111" s="3"/>
      <c r="BI111" s="3"/>
      <c r="BJ111" s="3"/>
    </row>
    <row r="112" spans="1:62" ht="15.75" customHeight="1" x14ac:dyDescent="0.25">
      <c r="A112" s="244" t="str">
        <f t="shared" ref="A112" si="45">IF(AND(B110&lt;&gt;"",B112&lt;&gt;""),A110+1,"")</f>
        <v/>
      </c>
      <c r="B112" s="276"/>
      <c r="C112" s="276"/>
      <c r="D112" s="277"/>
      <c r="E112" s="290" t="s">
        <v>1</v>
      </c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66">
        <f t="shared" si="30"/>
        <v>0</v>
      </c>
      <c r="AL112" s="243"/>
      <c r="AM112" s="211"/>
      <c r="AN112" s="43"/>
      <c r="AO112" s="44"/>
      <c r="AP112" s="222"/>
      <c r="AQ112" s="222"/>
      <c r="AR112" s="222"/>
      <c r="AS112" s="250"/>
      <c r="AT112" s="162"/>
      <c r="AU112" s="48"/>
      <c r="AV112" s="167"/>
      <c r="AW112" s="168"/>
      <c r="AX112" s="168"/>
      <c r="AY112" s="169"/>
      <c r="AZ112" s="169"/>
      <c r="BA112" s="169"/>
      <c r="BB112" s="169"/>
      <c r="BC112" s="169"/>
      <c r="BD112" s="2"/>
      <c r="BE112" s="2"/>
      <c r="BF112" s="2"/>
      <c r="BG112" s="2"/>
      <c r="BH112" s="2"/>
      <c r="BI112" s="2"/>
      <c r="BJ112" s="2"/>
    </row>
    <row r="113" spans="1:62" ht="15.75" customHeight="1" x14ac:dyDescent="0.25">
      <c r="A113" s="244"/>
      <c r="B113" s="276"/>
      <c r="C113" s="276"/>
      <c r="D113" s="277"/>
      <c r="E113" s="289" t="s">
        <v>2</v>
      </c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88"/>
      <c r="AD113" s="188"/>
      <c r="AE113" s="188"/>
      <c r="AF113" s="188"/>
      <c r="AG113" s="188"/>
      <c r="AH113" s="188"/>
      <c r="AI113" s="188"/>
      <c r="AJ113" s="188"/>
      <c r="AK113" s="190">
        <f t="shared" si="30"/>
        <v>0</v>
      </c>
      <c r="AL113" s="243"/>
      <c r="AM113" s="211"/>
      <c r="AN113" s="163"/>
      <c r="AO113" s="44"/>
      <c r="AP113" s="222"/>
      <c r="AQ113" s="222"/>
      <c r="AR113" s="222"/>
      <c r="AS113" s="250"/>
      <c r="AT113" s="164"/>
      <c r="AU113" s="165"/>
      <c r="AV113" s="167"/>
      <c r="AW113" s="168"/>
      <c r="AX113" s="168"/>
      <c r="AY113" s="169"/>
      <c r="AZ113" s="169"/>
      <c r="BA113" s="169"/>
      <c r="BB113" s="169"/>
      <c r="BC113" s="169"/>
      <c r="BD113" s="2"/>
      <c r="BE113" s="2"/>
      <c r="BF113" s="2"/>
      <c r="BG113" s="2"/>
      <c r="BH113" s="2"/>
      <c r="BI113" s="2"/>
      <c r="BJ113" s="2"/>
    </row>
    <row r="114" spans="1:62" ht="15.75" customHeight="1" x14ac:dyDescent="0.25">
      <c r="A114" s="244" t="str">
        <f t="shared" ref="A114" si="46">IF(AND(B112&lt;&gt;"",B114&lt;&gt;""),A112+1,"")</f>
        <v/>
      </c>
      <c r="B114" s="276"/>
      <c r="C114" s="276"/>
      <c r="D114" s="277"/>
      <c r="E114" s="290" t="s">
        <v>1</v>
      </c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66">
        <f t="shared" si="30"/>
        <v>0</v>
      </c>
      <c r="AL114" s="243"/>
      <c r="AM114" s="211"/>
      <c r="AN114" s="43"/>
      <c r="AO114" s="44"/>
      <c r="AP114" s="222"/>
      <c r="AQ114" s="222"/>
      <c r="AR114" s="222"/>
      <c r="AS114" s="250"/>
      <c r="AT114" s="162"/>
      <c r="AU114" s="48"/>
      <c r="AV114" s="167"/>
      <c r="AW114" s="168"/>
      <c r="AX114" s="168"/>
      <c r="AY114" s="169"/>
      <c r="AZ114" s="169"/>
      <c r="BA114" s="169"/>
      <c r="BB114" s="169"/>
      <c r="BC114" s="169"/>
      <c r="BD114" s="2"/>
      <c r="BE114" s="2"/>
      <c r="BF114" s="2"/>
      <c r="BG114" s="2"/>
      <c r="BH114" s="2"/>
      <c r="BI114" s="2"/>
      <c r="BJ114" s="2"/>
    </row>
    <row r="115" spans="1:62" ht="15.75" customHeight="1" x14ac:dyDescent="0.25">
      <c r="A115" s="244"/>
      <c r="B115" s="276"/>
      <c r="C115" s="276"/>
      <c r="D115" s="277"/>
      <c r="E115" s="289" t="s">
        <v>2</v>
      </c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90">
        <f t="shared" si="30"/>
        <v>0</v>
      </c>
      <c r="AL115" s="243"/>
      <c r="AM115" s="211"/>
      <c r="AN115" s="163"/>
      <c r="AO115" s="44"/>
      <c r="AP115" s="222"/>
      <c r="AQ115" s="222"/>
      <c r="AR115" s="222"/>
      <c r="AS115" s="250"/>
      <c r="AT115" s="164"/>
      <c r="AU115" s="165"/>
      <c r="AV115" s="167"/>
      <c r="AW115" s="168"/>
      <c r="AX115" s="168"/>
      <c r="AY115" s="169"/>
      <c r="AZ115" s="169"/>
      <c r="BA115" s="169"/>
      <c r="BB115" s="169"/>
      <c r="BC115" s="169"/>
      <c r="BD115" s="2"/>
      <c r="BE115" s="2"/>
      <c r="BF115" s="2"/>
      <c r="BG115" s="2"/>
      <c r="BH115" s="2"/>
      <c r="BI115" s="2"/>
      <c r="BJ115" s="2"/>
    </row>
    <row r="116" spans="1:62" ht="15.75" customHeight="1" x14ac:dyDescent="0.25">
      <c r="A116" s="244" t="str">
        <f t="shared" ref="A116" si="47">IF(AND(B114&lt;&gt;"",B116&lt;&gt;""),A114+1,"")</f>
        <v/>
      </c>
      <c r="B116" s="276"/>
      <c r="C116" s="276"/>
      <c r="D116" s="277"/>
      <c r="E116" s="290" t="s">
        <v>1</v>
      </c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66">
        <f t="shared" si="30"/>
        <v>0</v>
      </c>
      <c r="AL116" s="243"/>
      <c r="AM116" s="211"/>
      <c r="AN116" s="43"/>
      <c r="AO116" s="44"/>
      <c r="AP116" s="222"/>
      <c r="AQ116" s="222"/>
      <c r="AR116" s="222"/>
      <c r="AS116" s="250"/>
      <c r="AT116" s="162"/>
      <c r="AU116" s="48"/>
      <c r="AV116" s="167"/>
      <c r="AW116" s="168"/>
      <c r="AX116" s="168"/>
      <c r="AY116" s="169"/>
      <c r="AZ116" s="169"/>
      <c r="BA116" s="169"/>
      <c r="BB116" s="169"/>
      <c r="BC116" s="169"/>
      <c r="BD116" s="2"/>
      <c r="BE116" s="2"/>
      <c r="BF116" s="2"/>
      <c r="BG116" s="2"/>
      <c r="BH116" s="2"/>
      <c r="BI116" s="2"/>
      <c r="BJ116" s="2"/>
    </row>
    <row r="117" spans="1:62" ht="15.75" customHeight="1" x14ac:dyDescent="0.25">
      <c r="A117" s="244"/>
      <c r="B117" s="276"/>
      <c r="C117" s="276"/>
      <c r="D117" s="277"/>
      <c r="E117" s="289" t="s">
        <v>2</v>
      </c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90">
        <f t="shared" si="30"/>
        <v>0</v>
      </c>
      <c r="AL117" s="243"/>
      <c r="AM117" s="211"/>
      <c r="AN117" s="163"/>
      <c r="AO117" s="44"/>
      <c r="AP117" s="222"/>
      <c r="AQ117" s="222"/>
      <c r="AR117" s="222"/>
      <c r="AS117" s="250"/>
      <c r="AT117" s="164"/>
      <c r="AU117" s="165"/>
      <c r="AV117" s="167"/>
      <c r="AW117" s="168"/>
      <c r="AX117" s="168"/>
      <c r="AY117" s="169"/>
      <c r="AZ117" s="169"/>
      <c r="BA117" s="169"/>
      <c r="BB117" s="169"/>
      <c r="BC117" s="169"/>
      <c r="BD117" s="2"/>
      <c r="BE117" s="2"/>
      <c r="BF117" s="2"/>
      <c r="BG117" s="2"/>
      <c r="BH117" s="2"/>
      <c r="BI117" s="2"/>
      <c r="BJ117" s="2"/>
    </row>
    <row r="118" spans="1:62" x14ac:dyDescent="0.25">
      <c r="A118" s="40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8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8"/>
      <c r="AG118" s="240" t="s">
        <v>29</v>
      </c>
      <c r="AH118" s="241"/>
      <c r="AI118" s="241"/>
      <c r="AJ118" s="230">
        <f>SUM(AK94:AK117)</f>
        <v>0</v>
      </c>
      <c r="AK118" s="231"/>
      <c r="AL118" s="14"/>
      <c r="AM118" s="207"/>
      <c r="AN118" s="207"/>
      <c r="AO118" s="207"/>
      <c r="AP118" s="174"/>
      <c r="AQ118" s="67"/>
      <c r="AR118" s="50"/>
      <c r="AS118" s="166"/>
      <c r="AT118" s="253"/>
      <c r="AU118" s="253"/>
      <c r="AV118" s="47"/>
      <c r="AW118" s="15"/>
      <c r="AX118" s="15"/>
      <c r="AY118" s="15"/>
      <c r="AZ118" s="15"/>
      <c r="BA118" s="15"/>
      <c r="BB118" s="15"/>
      <c r="BC118" s="15"/>
    </row>
    <row r="119" spans="1:62" x14ac:dyDescent="0.25">
      <c r="A119" s="40"/>
      <c r="B119" s="39"/>
      <c r="C119" s="39"/>
      <c r="D119" s="39"/>
      <c r="E119" s="39"/>
      <c r="F119" s="39"/>
      <c r="G119" s="39"/>
      <c r="H119" s="223" t="str">
        <f>N3</f>
        <v>FEBRUAR</v>
      </c>
      <c r="I119" s="223"/>
      <c r="J119" s="223"/>
      <c r="K119" s="223"/>
      <c r="L119" s="223"/>
      <c r="M119" s="184"/>
      <c r="N119" s="214" t="str">
        <f>S3</f>
        <v>2023 god</v>
      </c>
      <c r="O119" s="214"/>
      <c r="P119" s="214"/>
      <c r="Q119" s="214"/>
      <c r="R119" s="39"/>
      <c r="S119" s="39"/>
      <c r="T119" s="39"/>
      <c r="U119" s="39"/>
      <c r="V119" s="39"/>
      <c r="W119" s="181"/>
      <c r="X119" s="182" t="s">
        <v>5</v>
      </c>
      <c r="Y119" s="183"/>
      <c r="Z119" s="196">
        <f>AK6+AK8+AK10+AK12+AK14+AK16+AK18+AK20+AK22+AK24+AK26+AK28+AK30+AK32+AK34+AK36+AK38+AK46+AK48+AK50+AK52+AK54+AK56+AK58+AK60+AK62+AK64+AK66+AK68+AK70+AK72+AK74+AK76+AK78+AK80+AK82+AK84+AK86+AK94+AK96+AK98+AK100+AK102+AK104+AK106+AK108+AK110+AK112+AK114+AK116</f>
        <v>8</v>
      </c>
      <c r="AA119" s="197"/>
      <c r="AB119" s="198"/>
      <c r="AC119" s="39"/>
      <c r="AD119" s="39"/>
      <c r="AE119" s="39"/>
      <c r="AF119" s="227" t="s">
        <v>28</v>
      </c>
      <c r="AG119" s="227"/>
      <c r="AH119" s="227"/>
      <c r="AI119" s="227"/>
      <c r="AJ119" s="228">
        <f>AJ118+AJ88+AJ40</f>
        <v>8</v>
      </c>
      <c r="AK119" s="229"/>
      <c r="AL119" s="47"/>
      <c r="AM119" s="50"/>
      <c r="AN119" s="50"/>
      <c r="AO119" s="50"/>
      <c r="AP119" s="50"/>
      <c r="AQ119" s="50"/>
      <c r="AR119" s="50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</row>
    <row r="120" spans="1:62" x14ac:dyDescent="0.25">
      <c r="A120" s="40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193"/>
      <c r="W120" s="194" t="s">
        <v>17</v>
      </c>
      <c r="X120" s="195"/>
      <c r="Y120" s="195"/>
      <c r="Z120" s="199">
        <f>AJ119-Z119</f>
        <v>0</v>
      </c>
      <c r="AA120" s="200"/>
      <c r="AB120" s="201"/>
      <c r="AC120" s="39"/>
      <c r="AD120" s="39"/>
      <c r="AE120" s="39"/>
      <c r="AF120" s="39"/>
      <c r="AG120" s="39"/>
      <c r="AH120" s="38"/>
      <c r="AI120" s="39"/>
      <c r="AJ120" s="39"/>
      <c r="AK120" s="38"/>
      <c r="AL120" s="47"/>
      <c r="AM120" s="50"/>
      <c r="AN120" s="242"/>
      <c r="AO120" s="242"/>
      <c r="AP120" s="175"/>
      <c r="AQ120" s="50"/>
      <c r="AR120" s="50"/>
      <c r="AS120" s="176"/>
      <c r="AT120" s="177"/>
      <c r="AU120" s="178"/>
      <c r="AV120" s="50"/>
      <c r="AW120" s="15"/>
      <c r="AX120" s="15"/>
      <c r="AY120" s="15"/>
      <c r="AZ120" s="15"/>
      <c r="BA120" s="15"/>
      <c r="BB120" s="15"/>
      <c r="BC120" s="15"/>
    </row>
    <row r="121" spans="1:62" x14ac:dyDescent="0.25">
      <c r="A121" s="40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47"/>
      <c r="AF121" s="50"/>
      <c r="AG121" s="50"/>
      <c r="AH121" s="186" t="s">
        <v>11</v>
      </c>
      <c r="AI121" s="47"/>
      <c r="AJ121" s="39"/>
      <c r="AK121" s="187">
        <f>AJ119-Z119-Z120</f>
        <v>0</v>
      </c>
      <c r="AL121" s="47"/>
      <c r="AM121" s="50"/>
      <c r="AN121" s="50"/>
      <c r="AO121" s="42"/>
      <c r="AP121" s="50"/>
      <c r="AQ121" s="50"/>
      <c r="AR121" s="50"/>
      <c r="AS121" s="176"/>
      <c r="AT121" s="177"/>
      <c r="AU121" s="178"/>
      <c r="AV121" s="50"/>
      <c r="AW121" s="15"/>
      <c r="AX121" s="15"/>
      <c r="AY121" s="15"/>
      <c r="AZ121" s="15"/>
      <c r="BA121" s="15"/>
      <c r="BB121" s="15"/>
      <c r="BC121" s="15"/>
    </row>
    <row r="122" spans="1:62" x14ac:dyDescent="0.25">
      <c r="A122" s="7"/>
      <c r="B122" s="8"/>
      <c r="C122" s="8"/>
      <c r="D122" s="8"/>
      <c r="E122" s="39"/>
      <c r="F122" s="39"/>
      <c r="G122" s="39"/>
      <c r="H122" s="39"/>
      <c r="I122" s="39"/>
      <c r="J122" s="39"/>
      <c r="K122" s="39"/>
      <c r="L122" s="39"/>
      <c r="M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E122" s="47"/>
      <c r="AF122" s="50"/>
      <c r="AG122" s="38"/>
      <c r="AH122" s="50"/>
      <c r="AI122" s="47"/>
      <c r="AJ122" s="39"/>
      <c r="AK122" s="39"/>
      <c r="AL122" s="47"/>
      <c r="AM122" s="50"/>
      <c r="AN122" s="50"/>
      <c r="AO122" s="42"/>
      <c r="AP122" s="50"/>
      <c r="AQ122" s="50"/>
      <c r="AR122" s="50"/>
      <c r="AS122" s="176"/>
      <c r="AT122" s="177"/>
      <c r="AU122" s="178"/>
      <c r="AV122" s="50"/>
      <c r="AW122" s="15"/>
      <c r="AX122" s="15"/>
      <c r="AY122" s="15"/>
      <c r="AZ122" s="15"/>
      <c r="BA122" s="15"/>
      <c r="BB122" s="15"/>
      <c r="BC122" s="15"/>
    </row>
    <row r="123" spans="1:62" x14ac:dyDescent="0.25">
      <c r="A123" s="7"/>
      <c r="B123" s="8"/>
      <c r="C123" s="8"/>
      <c r="D123" s="8"/>
      <c r="E123" s="39"/>
      <c r="F123" s="39"/>
      <c r="G123" s="39"/>
      <c r="H123" s="39"/>
      <c r="I123" s="39"/>
      <c r="J123" s="39"/>
      <c r="K123" s="39"/>
      <c r="L123" s="37" t="s">
        <v>9</v>
      </c>
      <c r="M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208" t="s">
        <v>15</v>
      </c>
      <c r="AI123" s="208"/>
      <c r="AJ123" s="208"/>
      <c r="AK123" s="39"/>
      <c r="AL123" s="47"/>
      <c r="AM123" s="48"/>
      <c r="AN123" s="50"/>
      <c r="AO123" s="48"/>
      <c r="AP123" s="50"/>
      <c r="AQ123" s="50"/>
      <c r="AR123" s="50"/>
      <c r="AS123" s="90"/>
      <c r="AT123" s="226"/>
      <c r="AU123" s="226"/>
      <c r="AV123" s="50"/>
      <c r="AW123" s="15"/>
      <c r="AX123" s="15"/>
      <c r="AY123" s="15"/>
      <c r="AZ123" s="15"/>
      <c r="BA123" s="15"/>
      <c r="BB123" s="15"/>
      <c r="BC123" s="15"/>
    </row>
    <row r="124" spans="1:62" x14ac:dyDescent="0.25">
      <c r="A124" s="7"/>
      <c r="B124" s="8"/>
      <c r="C124" s="8"/>
      <c r="D124" s="8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K124" s="39"/>
      <c r="AL124" s="47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15"/>
      <c r="AX124" s="15"/>
      <c r="AY124" s="15"/>
      <c r="AZ124" s="15"/>
      <c r="BA124" s="15"/>
      <c r="BB124" s="15"/>
      <c r="BC124" s="15"/>
    </row>
    <row r="125" spans="1:62" x14ac:dyDescent="0.25">
      <c r="A125" s="7"/>
      <c r="B125" s="8"/>
      <c r="C125" s="8"/>
      <c r="D125" s="8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47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15"/>
      <c r="AX125" s="15"/>
      <c r="AY125" s="15"/>
      <c r="AZ125" s="15"/>
      <c r="BA125" s="15"/>
      <c r="BB125" s="15"/>
      <c r="BC125" s="15"/>
    </row>
    <row r="126" spans="1:62" x14ac:dyDescent="0.25">
      <c r="A126" s="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1"/>
    </row>
    <row r="127" spans="1:62" ht="15.75" x14ac:dyDescent="0.25">
      <c r="A127" s="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143" t="s">
        <v>11</v>
      </c>
      <c r="Z127" s="144"/>
      <c r="AA127" s="144"/>
      <c r="AB127" s="144"/>
      <c r="AC127" s="202">
        <f>Z119+Z120-AJ119</f>
        <v>0</v>
      </c>
      <c r="AD127" s="203"/>
      <c r="AE127" s="203"/>
      <c r="AF127" s="203"/>
      <c r="AG127" s="8"/>
      <c r="AH127" s="8"/>
      <c r="AI127" s="8"/>
      <c r="AJ127" s="8"/>
      <c r="AK127" s="8"/>
      <c r="AL127" s="11"/>
    </row>
    <row r="128" spans="1:62" x14ac:dyDescent="0.25">
      <c r="A128" s="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1"/>
    </row>
    <row r="129" spans="1:38" x14ac:dyDescent="0.25">
      <c r="A129" s="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1"/>
    </row>
    <row r="130" spans="1:38" x14ac:dyDescent="0.25">
      <c r="A130" s="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1"/>
    </row>
    <row r="131" spans="1:38" x14ac:dyDescent="0.25">
      <c r="A131" s="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1"/>
    </row>
    <row r="132" spans="1:38" x14ac:dyDescent="0.2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1"/>
    </row>
    <row r="133" spans="1:38" x14ac:dyDescent="0.25">
      <c r="A133" s="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1"/>
    </row>
    <row r="134" spans="1:38" x14ac:dyDescent="0.25">
      <c r="A134" s="7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1"/>
    </row>
    <row r="135" spans="1:38" x14ac:dyDescent="0.25">
      <c r="A135" s="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1"/>
    </row>
    <row r="136" spans="1:38" x14ac:dyDescent="0.25">
      <c r="A136" s="7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1"/>
    </row>
    <row r="137" spans="1:38" x14ac:dyDescent="0.25">
      <c r="A137" s="7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1"/>
    </row>
    <row r="138" spans="1:38" x14ac:dyDescent="0.25">
      <c r="A138" s="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1"/>
    </row>
    <row r="139" spans="1:38" x14ac:dyDescent="0.25">
      <c r="A139" s="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1"/>
    </row>
    <row r="140" spans="1:38" x14ac:dyDescent="0.25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1"/>
    </row>
    <row r="141" spans="1:38" x14ac:dyDescent="0.25">
      <c r="A141" s="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1"/>
    </row>
    <row r="142" spans="1:38" x14ac:dyDescent="0.25">
      <c r="A142" s="7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11"/>
    </row>
    <row r="143" spans="1:38" x14ac:dyDescent="0.25">
      <c r="A143" s="7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1"/>
    </row>
    <row r="144" spans="1:38" x14ac:dyDescent="0.25">
      <c r="A144" s="7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1"/>
    </row>
    <row r="145" spans="1:38" x14ac:dyDescent="0.25">
      <c r="A145" s="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1"/>
    </row>
    <row r="146" spans="1:38" x14ac:dyDescent="0.25">
      <c r="A146" s="7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1"/>
    </row>
    <row r="147" spans="1:38" x14ac:dyDescent="0.25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</row>
    <row r="148" spans="1:38" x14ac:dyDescent="0.25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</row>
    <row r="149" spans="1:38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</row>
    <row r="150" spans="1:38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</row>
    <row r="151" spans="1:38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</row>
    <row r="152" spans="1:38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</row>
    <row r="153" spans="1:38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</row>
    <row r="154" spans="1:38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</row>
    <row r="155" spans="1:38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</row>
    <row r="156" spans="1:38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</row>
    <row r="157" spans="1:38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</row>
    <row r="158" spans="1:38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</row>
    <row r="159" spans="1:38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</row>
    <row r="160" spans="1:38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</row>
    <row r="161" spans="2:37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</row>
    <row r="162" spans="2:37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</row>
    <row r="163" spans="2:37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</row>
    <row r="164" spans="2:37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</row>
    <row r="165" spans="2:37" x14ac:dyDescent="0.2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</row>
    <row r="166" spans="2:37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</row>
    <row r="167" spans="2:37" x14ac:dyDescent="0.2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</row>
    <row r="168" spans="2:37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</row>
    <row r="169" spans="2:37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</row>
    <row r="170" spans="2:37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</row>
    <row r="171" spans="2:37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</row>
    <row r="172" spans="2:37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</row>
    <row r="173" spans="2:37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</row>
    <row r="174" spans="2:37" x14ac:dyDescent="0.2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</row>
    <row r="175" spans="2:37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</row>
    <row r="176" spans="2:37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</row>
    <row r="177" spans="2:37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</row>
    <row r="178" spans="2:37" x14ac:dyDescent="0.2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</row>
    <row r="179" spans="2:37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</row>
    <row r="180" spans="2:37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</row>
    <row r="181" spans="2:37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</row>
    <row r="182" spans="2:37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</row>
    <row r="183" spans="2:37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</row>
    <row r="184" spans="2:37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</row>
    <row r="185" spans="2:37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</row>
    <row r="186" spans="2:37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</row>
    <row r="187" spans="2:37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</row>
    <row r="188" spans="2:37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</row>
    <row r="189" spans="2:37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</row>
    <row r="190" spans="2:37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</row>
    <row r="191" spans="2:37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</row>
    <row r="192" spans="2:37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</row>
    <row r="193" spans="2:37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</row>
    <row r="194" spans="2:37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</row>
    <row r="195" spans="2:37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</row>
    <row r="196" spans="2:37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</row>
    <row r="197" spans="2:37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</row>
  </sheetData>
  <sheetProtection password="CA19" sheet="1" objects="1" scenarios="1"/>
  <mergeCells count="514">
    <mergeCell ref="S3:W3"/>
    <mergeCell ref="N91:R91"/>
    <mergeCell ref="P42:S42"/>
    <mergeCell ref="X1:AG3"/>
    <mergeCell ref="AY15:BC15"/>
    <mergeCell ref="AW12:BC13"/>
    <mergeCell ref="Z91:AB91"/>
    <mergeCell ref="AP93:AQ93"/>
    <mergeCell ref="AP45:AQ45"/>
    <mergeCell ref="AP5:AQ5"/>
    <mergeCell ref="AP48:AQ49"/>
    <mergeCell ref="AP50:AQ51"/>
    <mergeCell ref="AR22:AR23"/>
    <mergeCell ref="AP14:AQ15"/>
    <mergeCell ref="AP16:AQ17"/>
    <mergeCell ref="AP18:AQ19"/>
    <mergeCell ref="AP20:AQ21"/>
    <mergeCell ref="AP22:AQ23"/>
    <mergeCell ref="AP24:AQ25"/>
    <mergeCell ref="AP26:AQ27"/>
    <mergeCell ref="AW11:AY11"/>
    <mergeCell ref="BA11:BC11"/>
    <mergeCell ref="AP52:AQ53"/>
    <mergeCell ref="AP54:AQ55"/>
    <mergeCell ref="AR114:AR115"/>
    <mergeCell ref="AR116:AR117"/>
    <mergeCell ref="AR1:AS1"/>
    <mergeCell ref="AR2:AS2"/>
    <mergeCell ref="AR84:AR85"/>
    <mergeCell ref="AR86:AR87"/>
    <mergeCell ref="AR94:AR95"/>
    <mergeCell ref="AR54:AR55"/>
    <mergeCell ref="AR56:AR57"/>
    <mergeCell ref="AR58:AR59"/>
    <mergeCell ref="AR60:AR61"/>
    <mergeCell ref="AR62:AR63"/>
    <mergeCell ref="AR64:AR65"/>
    <mergeCell ref="AR66:AR67"/>
    <mergeCell ref="AR68:AR69"/>
    <mergeCell ref="AR70:AR71"/>
    <mergeCell ref="AR6:AR7"/>
    <mergeCell ref="AR8:AR9"/>
    <mergeCell ref="AR10:AR11"/>
    <mergeCell ref="AR12:AR13"/>
    <mergeCell ref="AR14:AR15"/>
    <mergeCell ref="AR16:AR17"/>
    <mergeCell ref="AR18:AR19"/>
    <mergeCell ref="AR20:AR21"/>
    <mergeCell ref="AT118:AU118"/>
    <mergeCell ref="AT40:AU40"/>
    <mergeCell ref="AT5:AU5"/>
    <mergeCell ref="AT45:AU45"/>
    <mergeCell ref="AT93:AU93"/>
    <mergeCell ref="AR96:AR97"/>
    <mergeCell ref="AR98:AR99"/>
    <mergeCell ref="AR100:AR101"/>
    <mergeCell ref="AR102:AR103"/>
    <mergeCell ref="AR104:AR105"/>
    <mergeCell ref="AR106:AR107"/>
    <mergeCell ref="AR108:AR109"/>
    <mergeCell ref="AR110:AR111"/>
    <mergeCell ref="AR112:AR113"/>
    <mergeCell ref="AR72:AR73"/>
    <mergeCell ref="AR74:AR75"/>
    <mergeCell ref="AR76:AR77"/>
    <mergeCell ref="AR78:AR79"/>
    <mergeCell ref="AR80:AR81"/>
    <mergeCell ref="AR82:AR83"/>
    <mergeCell ref="AR46:AR47"/>
    <mergeCell ref="AR48:AR49"/>
    <mergeCell ref="AR50:AR51"/>
    <mergeCell ref="AT88:AU88"/>
    <mergeCell ref="D104:D105"/>
    <mergeCell ref="D106:D107"/>
    <mergeCell ref="D108:D109"/>
    <mergeCell ref="D110:D111"/>
    <mergeCell ref="AR52:AR53"/>
    <mergeCell ref="AP6:AQ7"/>
    <mergeCell ref="AP8:AQ9"/>
    <mergeCell ref="AP116:AQ117"/>
    <mergeCell ref="N44:Q44"/>
    <mergeCell ref="AP78:AQ79"/>
    <mergeCell ref="AP80:AQ81"/>
    <mergeCell ref="Z89:AB89"/>
    <mergeCell ref="AP110:AQ111"/>
    <mergeCell ref="AP112:AQ113"/>
    <mergeCell ref="AP114:AQ115"/>
    <mergeCell ref="AP98:AQ99"/>
    <mergeCell ref="AP100:AQ101"/>
    <mergeCell ref="AP102:AQ103"/>
    <mergeCell ref="K42:O42"/>
    <mergeCell ref="AP104:AQ105"/>
    <mergeCell ref="AP106:AQ107"/>
    <mergeCell ref="AP108:AQ109"/>
    <mergeCell ref="AP10:AQ11"/>
    <mergeCell ref="AP12:AQ13"/>
    <mergeCell ref="B112:B113"/>
    <mergeCell ref="C108:C109"/>
    <mergeCell ref="C110:C111"/>
    <mergeCell ref="C112:C113"/>
    <mergeCell ref="C114:C115"/>
    <mergeCell ref="AL106:AL107"/>
    <mergeCell ref="AL108:AL109"/>
    <mergeCell ref="AL110:AL111"/>
    <mergeCell ref="AL112:AL113"/>
    <mergeCell ref="AL114:AL115"/>
    <mergeCell ref="D112:D113"/>
    <mergeCell ref="D114:D115"/>
    <mergeCell ref="C116:C117"/>
    <mergeCell ref="B12:B13"/>
    <mergeCell ref="B14:B15"/>
    <mergeCell ref="B16:B17"/>
    <mergeCell ref="B18:B19"/>
    <mergeCell ref="B20:B21"/>
    <mergeCell ref="B22:B23"/>
    <mergeCell ref="B24:B25"/>
    <mergeCell ref="B48:B4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C84:C85"/>
    <mergeCell ref="C102:C103"/>
    <mergeCell ref="C104:C105"/>
    <mergeCell ref="C106:C107"/>
    <mergeCell ref="C86:C87"/>
    <mergeCell ref="C94:C95"/>
    <mergeCell ref="C96:C97"/>
    <mergeCell ref="C98:C99"/>
    <mergeCell ref="C100:C101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AS82:AS83"/>
    <mergeCell ref="AS84:AS85"/>
    <mergeCell ref="AS86:AS87"/>
    <mergeCell ref="AS68:AS69"/>
    <mergeCell ref="AS50:AS5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AP68:AQ69"/>
    <mergeCell ref="AP70:AQ71"/>
    <mergeCell ref="AP72:AQ73"/>
    <mergeCell ref="AP74:AQ75"/>
    <mergeCell ref="AP76:AQ77"/>
    <mergeCell ref="AS112:AS113"/>
    <mergeCell ref="AS114:AS115"/>
    <mergeCell ref="AS116:AS117"/>
    <mergeCell ref="AS6:AS7"/>
    <mergeCell ref="AS94:AS95"/>
    <mergeCell ref="AS96:AS97"/>
    <mergeCell ref="AS98:AS99"/>
    <mergeCell ref="AS100:AS101"/>
    <mergeCell ref="AS102:AS103"/>
    <mergeCell ref="AS104:AS105"/>
    <mergeCell ref="AS106:AS107"/>
    <mergeCell ref="AS108:AS109"/>
    <mergeCell ref="AS110:AS111"/>
    <mergeCell ref="AS70:AS71"/>
    <mergeCell ref="AS72:AS73"/>
    <mergeCell ref="AS74:AS75"/>
    <mergeCell ref="AS76:AS77"/>
    <mergeCell ref="AS78:AS79"/>
    <mergeCell ref="AS80:AS81"/>
    <mergeCell ref="AS52:AS53"/>
    <mergeCell ref="AS54:AS55"/>
    <mergeCell ref="AS56:AS57"/>
    <mergeCell ref="AS58:AS59"/>
    <mergeCell ref="AS60:AS61"/>
    <mergeCell ref="AS62:AS63"/>
    <mergeCell ref="AS64:AS65"/>
    <mergeCell ref="AS66:AS67"/>
    <mergeCell ref="AL116:AL117"/>
    <mergeCell ref="AL82:AL83"/>
    <mergeCell ref="AL84:AL85"/>
    <mergeCell ref="AP56:AQ57"/>
    <mergeCell ref="AP58:AQ59"/>
    <mergeCell ref="AP60:AQ61"/>
    <mergeCell ref="AP62:AQ63"/>
    <mergeCell ref="AP64:AQ65"/>
    <mergeCell ref="AL76:AL77"/>
    <mergeCell ref="AL64:AL65"/>
    <mergeCell ref="AL66:AL67"/>
    <mergeCell ref="AL68:AL69"/>
    <mergeCell ref="AL70:AL71"/>
    <mergeCell ref="AL72:AL73"/>
    <mergeCell ref="AL74:AL75"/>
    <mergeCell ref="AP66:AQ67"/>
    <mergeCell ref="AS28:AS29"/>
    <mergeCell ref="AS30:AS31"/>
    <mergeCell ref="AS32:AS33"/>
    <mergeCell ref="AS34:AS35"/>
    <mergeCell ref="AS36:AS37"/>
    <mergeCell ref="AS38:AS39"/>
    <mergeCell ref="AS46:AS47"/>
    <mergeCell ref="AS48:AS49"/>
    <mergeCell ref="AS8:AS9"/>
    <mergeCell ref="AS10:AS11"/>
    <mergeCell ref="AS12:AS13"/>
    <mergeCell ref="AS14:AS15"/>
    <mergeCell ref="AS16:AS17"/>
    <mergeCell ref="AS18:AS19"/>
    <mergeCell ref="AS20:AS21"/>
    <mergeCell ref="AS22:AS23"/>
    <mergeCell ref="AS24:AS25"/>
    <mergeCell ref="AL50:AL51"/>
    <mergeCell ref="AL52:AL53"/>
    <mergeCell ref="AL54:AL55"/>
    <mergeCell ref="AM108:AM109"/>
    <mergeCell ref="AM60:AM61"/>
    <mergeCell ref="AM62:AM63"/>
    <mergeCell ref="AM64:AM65"/>
    <mergeCell ref="AM82:AM83"/>
    <mergeCell ref="AL86:AL87"/>
    <mergeCell ref="AL94:AL95"/>
    <mergeCell ref="AL96:AL97"/>
    <mergeCell ref="AL78:AL79"/>
    <mergeCell ref="AL80:AL81"/>
    <mergeCell ref="AL98:AL99"/>
    <mergeCell ref="AL100:AL101"/>
    <mergeCell ref="AL102:AL103"/>
    <mergeCell ref="AL104:AL105"/>
    <mergeCell ref="AL46:AL47"/>
    <mergeCell ref="AL48:AL49"/>
    <mergeCell ref="AM24:AM25"/>
    <mergeCell ref="AM26:AM27"/>
    <mergeCell ref="AM28:AM29"/>
    <mergeCell ref="AM30:AM31"/>
    <mergeCell ref="AM32:AM33"/>
    <mergeCell ref="AM34:AM35"/>
    <mergeCell ref="AM36:AM37"/>
    <mergeCell ref="AM38:AM39"/>
    <mergeCell ref="AM46:AM47"/>
    <mergeCell ref="AL8:AL9"/>
    <mergeCell ref="D94:D95"/>
    <mergeCell ref="D96:D97"/>
    <mergeCell ref="AM48:AM49"/>
    <mergeCell ref="AM50:AM51"/>
    <mergeCell ref="AM52:AM53"/>
    <mergeCell ref="AM54:AM55"/>
    <mergeCell ref="AM56:AM57"/>
    <mergeCell ref="AM58:AM59"/>
    <mergeCell ref="AL10:AL11"/>
    <mergeCell ref="AL12:AL13"/>
    <mergeCell ref="AL14:AL15"/>
    <mergeCell ref="AL16:AL17"/>
    <mergeCell ref="AL18:AL19"/>
    <mergeCell ref="AL20:AL21"/>
    <mergeCell ref="AL22:AL23"/>
    <mergeCell ref="AL24:AL25"/>
    <mergeCell ref="AL26:AL27"/>
    <mergeCell ref="AL28:AL29"/>
    <mergeCell ref="AL30:AL31"/>
    <mergeCell ref="AL32:AL33"/>
    <mergeCell ref="AL34:AL35"/>
    <mergeCell ref="AL36:AL37"/>
    <mergeCell ref="AL38:AL39"/>
    <mergeCell ref="D82:D83"/>
    <mergeCell ref="D84:D85"/>
    <mergeCell ref="D86:D87"/>
    <mergeCell ref="D116:D117"/>
    <mergeCell ref="AM6:AM7"/>
    <mergeCell ref="AM8:AM9"/>
    <mergeCell ref="AM10:AM11"/>
    <mergeCell ref="AM12:AM13"/>
    <mergeCell ref="AM14:AM15"/>
    <mergeCell ref="AM16:AM17"/>
    <mergeCell ref="AM18:AM19"/>
    <mergeCell ref="AM20:AM21"/>
    <mergeCell ref="AM22:AM23"/>
    <mergeCell ref="AM110:AM111"/>
    <mergeCell ref="AM112:AM113"/>
    <mergeCell ref="AM114:AM115"/>
    <mergeCell ref="AM116:AM117"/>
    <mergeCell ref="AM106:AM107"/>
    <mergeCell ref="AM94:AM95"/>
    <mergeCell ref="AM96:AM97"/>
    <mergeCell ref="AM98:AM99"/>
    <mergeCell ref="AM100:AM101"/>
    <mergeCell ref="AM102:AM103"/>
    <mergeCell ref="AM104:AM105"/>
    <mergeCell ref="D30:D31"/>
    <mergeCell ref="D32:D33"/>
    <mergeCell ref="D34:D35"/>
    <mergeCell ref="D36:D37"/>
    <mergeCell ref="D38:D39"/>
    <mergeCell ref="D46:D47"/>
    <mergeCell ref="D98:D99"/>
    <mergeCell ref="D100:D101"/>
    <mergeCell ref="D102:D103"/>
    <mergeCell ref="D58:D59"/>
    <mergeCell ref="D60:D61"/>
    <mergeCell ref="D62:D63"/>
    <mergeCell ref="D64:D65"/>
    <mergeCell ref="D66:D67"/>
    <mergeCell ref="D68:D69"/>
    <mergeCell ref="D52:D53"/>
    <mergeCell ref="D54:D55"/>
    <mergeCell ref="D56:D57"/>
    <mergeCell ref="D70:D71"/>
    <mergeCell ref="D72:D73"/>
    <mergeCell ref="D74:D75"/>
    <mergeCell ref="D76:D77"/>
    <mergeCell ref="D78:D79"/>
    <mergeCell ref="D80:D81"/>
    <mergeCell ref="B8:B9"/>
    <mergeCell ref="B10:B11"/>
    <mergeCell ref="B26:B27"/>
    <mergeCell ref="B28:B29"/>
    <mergeCell ref="D24:D25"/>
    <mergeCell ref="D26:D27"/>
    <mergeCell ref="D28:D29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C6:C7"/>
    <mergeCell ref="C8:C9"/>
    <mergeCell ref="C10:C11"/>
    <mergeCell ref="C12:C13"/>
    <mergeCell ref="C14:C15"/>
    <mergeCell ref="C16:C17"/>
    <mergeCell ref="C18:C19"/>
    <mergeCell ref="C20:C21"/>
    <mergeCell ref="A24:A25"/>
    <mergeCell ref="A26:A27"/>
    <mergeCell ref="A28:A29"/>
    <mergeCell ref="A68:A69"/>
    <mergeCell ref="A70:A71"/>
    <mergeCell ref="A72:A73"/>
    <mergeCell ref="A74:A75"/>
    <mergeCell ref="A76:A77"/>
    <mergeCell ref="A78:A79"/>
    <mergeCell ref="A48:A49"/>
    <mergeCell ref="A60:A61"/>
    <mergeCell ref="A62:A63"/>
    <mergeCell ref="A64:A65"/>
    <mergeCell ref="A30:A31"/>
    <mergeCell ref="A32:A33"/>
    <mergeCell ref="A34:A35"/>
    <mergeCell ref="A36:A37"/>
    <mergeCell ref="A50:A51"/>
    <mergeCell ref="A52:A53"/>
    <mergeCell ref="A54:A55"/>
    <mergeCell ref="A56:A57"/>
    <mergeCell ref="A58:A59"/>
    <mergeCell ref="A38:A39"/>
    <mergeCell ref="A46:A47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112:A113"/>
    <mergeCell ref="A114:A115"/>
    <mergeCell ref="A66:A67"/>
    <mergeCell ref="A80:A81"/>
    <mergeCell ref="A116:A117"/>
    <mergeCell ref="A82:A83"/>
    <mergeCell ref="A84:A85"/>
    <mergeCell ref="A86:A87"/>
    <mergeCell ref="A94:A95"/>
    <mergeCell ref="A96:A97"/>
    <mergeCell ref="A98:A99"/>
    <mergeCell ref="A100:A101"/>
    <mergeCell ref="A102:A103"/>
    <mergeCell ref="A104:A105"/>
    <mergeCell ref="B34:B35"/>
    <mergeCell ref="B36:B37"/>
    <mergeCell ref="B38:B39"/>
    <mergeCell ref="B46:B47"/>
    <mergeCell ref="A106:A107"/>
    <mergeCell ref="A108:A109"/>
    <mergeCell ref="A110:A111"/>
    <mergeCell ref="B82:B83"/>
    <mergeCell ref="B84:B85"/>
    <mergeCell ref="B106:B107"/>
    <mergeCell ref="B108:B109"/>
    <mergeCell ref="B110:B111"/>
    <mergeCell ref="AT123:AU123"/>
    <mergeCell ref="AF119:AI119"/>
    <mergeCell ref="AJ119:AK119"/>
    <mergeCell ref="AJ118:AK118"/>
    <mergeCell ref="AJ88:AK88"/>
    <mergeCell ref="AJ40:AK40"/>
    <mergeCell ref="AG40:AI40"/>
    <mergeCell ref="AG88:AI88"/>
    <mergeCell ref="AG118:AI118"/>
    <mergeCell ref="AN120:AO120"/>
    <mergeCell ref="AG89:AJ89"/>
    <mergeCell ref="AP86:AQ87"/>
    <mergeCell ref="AP94:AQ95"/>
    <mergeCell ref="AP96:AQ97"/>
    <mergeCell ref="AP82:AQ83"/>
    <mergeCell ref="AP84:AQ85"/>
    <mergeCell ref="AN89:AO89"/>
    <mergeCell ref="AL56:AL57"/>
    <mergeCell ref="AL58:AL59"/>
    <mergeCell ref="AL60:AL61"/>
    <mergeCell ref="AL62:AL63"/>
    <mergeCell ref="AP46:AQ47"/>
    <mergeCell ref="AM84:AM85"/>
    <mergeCell ref="AM86:AM87"/>
    <mergeCell ref="B2:E2"/>
    <mergeCell ref="B3:E3"/>
    <mergeCell ref="B4:E4"/>
    <mergeCell ref="F1:U1"/>
    <mergeCell ref="B114:B115"/>
    <mergeCell ref="B116:B117"/>
    <mergeCell ref="B86:B87"/>
    <mergeCell ref="B94:B95"/>
    <mergeCell ref="B96:B97"/>
    <mergeCell ref="B98:B99"/>
    <mergeCell ref="B100:B101"/>
    <mergeCell ref="B102:B103"/>
    <mergeCell ref="B104:B105"/>
    <mergeCell ref="D48:D49"/>
    <mergeCell ref="D50:D51"/>
    <mergeCell ref="N3:R3"/>
    <mergeCell ref="B6:B7"/>
    <mergeCell ref="B50:B51"/>
    <mergeCell ref="B52:B53"/>
    <mergeCell ref="B54:B55"/>
    <mergeCell ref="B56:B57"/>
    <mergeCell ref="B58:B59"/>
    <mergeCell ref="B30:B31"/>
    <mergeCell ref="B32:B33"/>
    <mergeCell ref="BB16:BC16"/>
    <mergeCell ref="AZ17:BA17"/>
    <mergeCell ref="AZ18:BA18"/>
    <mergeCell ref="AZ19:BA19"/>
    <mergeCell ref="AZ20:BA20"/>
    <mergeCell ref="AZ21:BA21"/>
    <mergeCell ref="AZ22:BA22"/>
    <mergeCell ref="AZ23:BA23"/>
    <mergeCell ref="AN44:AQ44"/>
    <mergeCell ref="AP28:AQ29"/>
    <mergeCell ref="AP30:AQ31"/>
    <mergeCell ref="AP32:AQ33"/>
    <mergeCell ref="AP34:AQ35"/>
    <mergeCell ref="AP36:AQ37"/>
    <mergeCell ref="AP38:AQ39"/>
    <mergeCell ref="AR24:AR25"/>
    <mergeCell ref="AR26:AR27"/>
    <mergeCell ref="AR28:AR29"/>
    <mergeCell ref="AR30:AR31"/>
    <mergeCell ref="AR32:AR33"/>
    <mergeCell ref="AR34:AR35"/>
    <mergeCell ref="AR36:AR37"/>
    <mergeCell ref="AR38:AR39"/>
    <mergeCell ref="AS26:AS27"/>
    <mergeCell ref="Z119:AB119"/>
    <mergeCell ref="Z120:AB120"/>
    <mergeCell ref="AC127:AF127"/>
    <mergeCell ref="A1:A4"/>
    <mergeCell ref="AY16:BA16"/>
    <mergeCell ref="AM118:AO118"/>
    <mergeCell ref="AM88:AO88"/>
    <mergeCell ref="AM40:AO40"/>
    <mergeCell ref="I91:M91"/>
    <mergeCell ref="I44:L44"/>
    <mergeCell ref="AM66:AM67"/>
    <mergeCell ref="AM68:AM69"/>
    <mergeCell ref="AM70:AM71"/>
    <mergeCell ref="AM72:AM73"/>
    <mergeCell ref="AM74:AM75"/>
    <mergeCell ref="AM76:AM77"/>
    <mergeCell ref="AM78:AM79"/>
    <mergeCell ref="AM80:AM81"/>
    <mergeCell ref="AM4:AP4"/>
    <mergeCell ref="AN91:AQ91"/>
    <mergeCell ref="N119:Q119"/>
    <mergeCell ref="AH123:AJ123"/>
    <mergeCell ref="H119:L119"/>
    <mergeCell ref="B1:E1"/>
  </mergeCells>
  <pageMargins left="0.19685039370078741" right="0.19685039370078741" top="3.937007874015748E-2" bottom="0.19685039370078741" header="0.19685039370078741" footer="0.19685039370078741"/>
  <pageSetup scale="83" orientation="landscape" r:id="rId1"/>
  <rowBreaks count="2" manualBreakCount="2">
    <brk id="43" max="36" man="1"/>
    <brk id="89" max="36" man="1"/>
  </rowBreaks>
  <colBreaks count="1" manualBreakCount="1">
    <brk id="37" max="125" man="1"/>
  </colBreaks>
  <ignoredErrors>
    <ignoredError sqref="P42 I91 N91 K42 N44 I44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DK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mira.knezevic</dc:creator>
  <cp:lastModifiedBy>Windows User</cp:lastModifiedBy>
  <cp:lastPrinted>2023-02-03T16:35:51Z</cp:lastPrinted>
  <dcterms:created xsi:type="dcterms:W3CDTF">2013-03-01T08:28:38Z</dcterms:created>
  <dcterms:modified xsi:type="dcterms:W3CDTF">2023-03-08T00:35:12Z</dcterms:modified>
</cp:coreProperties>
</file>